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Годовая отчетность на 01.01.2023\"/>
    </mc:Choice>
  </mc:AlternateContent>
  <xr:revisionPtr revIDLastSave="0" documentId="13_ncr:1_{4A646979-9F08-462B-AB34-43CE89A2A96B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2" l="1"/>
  <c r="F29" i="2"/>
  <c r="B70" i="2" l="1"/>
  <c r="D70" i="2"/>
  <c r="E70" i="2"/>
  <c r="F70" i="2"/>
</calcChain>
</file>

<file path=xl/sharedStrings.xml><?xml version="1.0" encoding="utf-8"?>
<sst xmlns="http://schemas.openxmlformats.org/spreadsheetml/2006/main" count="411" uniqueCount="212">
  <si>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</si>
  <si>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</si>
  <si>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</si>
  <si>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</si>
  <si>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</si>
  <si>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</si>
  <si>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</si>
  <si>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>0503127</t>
  </si>
  <si>
    <t>на  1 января 2023 г.</t>
  </si>
  <si>
    <t>ПБС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</si>
  <si>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</si>
  <si>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</si>
  <si>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</si>
  <si>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</t>
  </si>
  <si>
    <t>Администрация Шокинского сельского поселения Кардымовского района Смоленской области</t>
  </si>
  <si>
    <t>990</t>
  </si>
  <si>
    <t xml:space="preserve">Наименование бюджета </t>
  </si>
  <si>
    <t>Бюджет сельских поселений</t>
  </si>
  <si>
    <t>66623428</t>
  </si>
  <si>
    <t>Периодичность:  месячная, квартальная, годовая</t>
  </si>
  <si>
    <t xml:space="preserve">Единица измерения:  руб. 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</si>
  <si>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</si>
  <si>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</si>
  <si>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</si>
  <si>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</si>
  <si>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</si>
  <si>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</si>
  <si>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</si>
  <si>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</si>
  <si>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</si>
  <si>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</si>
  <si>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</si>
  <si>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</si>
  <si>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</si>
  <si>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</si>
  <si>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</si>
  <si>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</si>
  <si>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</si>
  <si>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10010000000000000000</t>
  </si>
  <si>
    <t>Акцизы по подакцизным товарам (продукции), производимым на территории Российской Федерации</t>
  </si>
  <si>
    <t>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</si>
  <si>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</si>
  <si>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</si>
  <si>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</si>
  <si>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</si>
  <si>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</si>
  <si>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</si>
  <si>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</si>
  <si>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</si>
  <si>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</si>
  <si>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</si>
  <si>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</si>
  <si>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</si>
  <si>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</si>
  <si>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</si>
  <si>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</si>
  <si>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</si>
  <si>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</si>
  <si>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</si>
  <si>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</si>
  <si>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18210102010013000110</t>
  </si>
  <si>
    <t>Налог на доходы физических лиц с доходов,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</si>
  <si>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</si>
  <si>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</si>
  <si>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</si>
  <si>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</si>
  <si>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</si>
  <si>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</si>
  <si>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НАЛОГИ НА СОВОКУПНЫЙ ДОХОД</t>
  </si>
  <si>
    <t>пени по соответствующему платежу</t>
  </si>
  <si>
    <t>18210503010012100110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</si>
  <si>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</si>
  <si>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</si>
  <si>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</si>
  <si>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</si>
  <si>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сумма платежа (перерасчеты,  недоимка и задолженность по соответствующему платежу, в том числе по отмененному)</t>
  </si>
  <si>
    <t>18210601030101000110</t>
  </si>
  <si>
    <t>18210601030102100110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</si>
  <si>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</si>
  <si>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</si>
  <si>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</si>
  <si>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</si>
  <si>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18210606033101000110</t>
  </si>
  <si>
    <t>18210606033102100110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</si>
  <si>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</si>
  <si>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</si>
  <si>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</si>
  <si>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18210606043101000110</t>
  </si>
  <si>
    <t>18210606043102100110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</si>
  <si>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</si>
  <si>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</si>
  <si>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99011105025100000120</t>
  </si>
  <si>
    <t>99011105025100010120</t>
  </si>
  <si>
    <t>99011105025100020120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</si>
  <si>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</si>
  <si>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99011105035100000120</t>
  </si>
  <si>
    <t>Проценты, полученные от предоставления бюджетных кредитов инвесторам, реализующим инвестиционные проекты в соответствии с областным законом от 23 декабря 2002 года № 95-з "О государственной поддержке инвестиционной деятельности на территории Смоленской об</t>
  </si>
  <si>
    <t>99011105035100010120</t>
  </si>
  <si>
    <t>Проценты, полученные от предоставления бюджетных кредитов юридическим лицам из областного бюджета в валюте Российской Федерации на обеспечение агропромышленного комплекса машиностроительной продукцией и приобретение племенного скота на основе договоров финансовой аренды (лизинга)</t>
  </si>
  <si>
    <t>99011105035100020120</t>
  </si>
  <si>
    <t>Прочие доходы от компенсации затрат бюджетов сельских поселений</t>
  </si>
  <si>
    <t>99011302995100000130</t>
  </si>
  <si>
    <t>БЕЗВОЗМЕЗДНЫЕ ПОСТУПЛЕНИЯ</t>
  </si>
  <si>
    <t>Дотации бюджетам сельских поселений на выравнивание бюджетной обеспеченности из бюджетов муниципальных районов</t>
  </si>
  <si>
    <t>99020216001100000150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</si>
  <si>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</si>
  <si>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99020235118100000150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</si>
  <si>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</si>
  <si>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</si>
  <si>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</si>
  <si>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</si>
  <si>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 xml:space="preserve">Расходы бюджета - всего </t>
  </si>
  <si>
    <t>x</t>
  </si>
  <si>
    <t>200</t>
  </si>
  <si>
    <t>Расходы на выплаты персоналу государственных (муниципальных) органов</t>
  </si>
  <si>
    <t>99001027600100140120</t>
  </si>
  <si>
    <t>Фонд оплаты труда государственных (муниципальных) органов</t>
  </si>
  <si>
    <t>99001027600100140121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</si>
  <si>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</si>
  <si>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99001027600100140129</t>
  </si>
  <si>
    <t>99001040240100140121</t>
  </si>
  <si>
    <t>99001040240100140129</t>
  </si>
  <si>
    <t>Прочая закупка товаров, работ и услуг</t>
  </si>
  <si>
    <t>99001040240100140244</t>
  </si>
  <si>
    <t>Закупка энергетических ресурсов</t>
  </si>
  <si>
    <t>99001040240100140247</t>
  </si>
  <si>
    <t>Уплата налога на имущество организаций и земельного налога</t>
  </si>
  <si>
    <t>99001040240100140851</t>
  </si>
  <si>
    <t>Уплата прочих налогов, сборов</t>
  </si>
  <si>
    <t>99001040240100140852</t>
  </si>
  <si>
    <t>Уплата иных платежей</t>
  </si>
  <si>
    <t>99001040240100140853</t>
  </si>
  <si>
    <t>Иные межбюджетные трансферты</t>
  </si>
  <si>
    <t>990010678001П1108540</t>
  </si>
  <si>
    <t>990010697001П1118540</t>
  </si>
  <si>
    <t>Резервные средства</t>
  </si>
  <si>
    <t>99001118400128880870</t>
  </si>
  <si>
    <t>99001130240121010244</t>
  </si>
  <si>
    <t>99001130540121600244</t>
  </si>
  <si>
    <t>99001130640121700244</t>
  </si>
  <si>
    <t>Исполнение судебных актов Российской Федерации и мировых соглашений по возмещению причиненного вреда</t>
  </si>
  <si>
    <t>99001139700120830831</t>
  </si>
  <si>
    <t>99002030240151180121</t>
  </si>
  <si>
    <t>99002030240151180129</t>
  </si>
  <si>
    <t>99002030240151180244</t>
  </si>
  <si>
    <t>99004090340121100244</t>
  </si>
  <si>
    <t>99004090340121110244</t>
  </si>
  <si>
    <t>99005010340221210244</t>
  </si>
  <si>
    <t>99005010340221230247</t>
  </si>
  <si>
    <t>99005010340221230831</t>
  </si>
  <si>
    <t>99005020340321300244</t>
  </si>
  <si>
    <t>99005030340421400244</t>
  </si>
  <si>
    <t>99005030340421400247</t>
  </si>
  <si>
    <t>99005030340421410244</t>
  </si>
  <si>
    <t>99005030340421430244</t>
  </si>
  <si>
    <t>990080402Б0121020244</t>
  </si>
  <si>
    <t>990080402Б0121020247</t>
  </si>
  <si>
    <t>Иные пенсии, социальные доплаты к пенсиям</t>
  </si>
  <si>
    <t>99010010240171010312</t>
  </si>
  <si>
    <t>99012040240121040244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</si>
  <si>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</si>
  <si>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</si>
  <si>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</si>
  <si>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</si>
  <si>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</si>
  <si>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</si>
  <si>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</si>
  <si>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</si>
  <si>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</si>
  <si>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</si>
  <si>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</si>
  <si>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 xml:space="preserve">  Увеличение прочих остатков денежных средств бюджетов сельских поселений</t>
  </si>
  <si>
    <t>99001050201100000510</t>
  </si>
  <si>
    <t>уменьшение остатков средств, всего</t>
  </si>
  <si>
    <t xml:space="preserve">  Уменьшение прочих остатков денежных средств бюджетов сельских поселений</t>
  </si>
  <si>
    <t>99001050201100000610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</si>
  <si>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</si>
  <si>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</si>
  <si>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</si>
  <si>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</si>
  <si>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</si>
  <si>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</si>
  <si>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</si>
  <si>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</si>
  <si>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</si>
  <si>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</si>
  <si>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</si>
  <si>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</si>
  <si>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</si>
  <si>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</si>
  <si>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Руководитель</t>
  </si>
  <si>
    <t xml:space="preserve"> (подпись)</t>
  </si>
  <si>
    <t>(расшифровка подписи)</t>
  </si>
  <si>
    <t xml:space="preserve">Главный бухгалтер </t>
  </si>
  <si>
    <t xml:space="preserve">                                                          </t>
  </si>
  <si>
    <t/>
  </si>
  <si>
    <t>"01" января 2023</t>
  </si>
  <si>
    <t>Доходы от оказания платных услуг и компенсации затрат государства</t>
  </si>
  <si>
    <t>00020000000000000000</t>
  </si>
  <si>
    <t>00011300000000000000</t>
  </si>
  <si>
    <t>00011100000000000000</t>
  </si>
  <si>
    <t>00010606040000000110</t>
  </si>
  <si>
    <t>00010606000000000110</t>
  </si>
  <si>
    <t>00010606030000000110</t>
  </si>
  <si>
    <t>00010600000000000000</t>
  </si>
  <si>
    <t>00010601000000000110</t>
  </si>
  <si>
    <t>00010500000000000000</t>
  </si>
  <si>
    <t>00010102030010000110</t>
  </si>
  <si>
    <t>00010102010010000110</t>
  </si>
  <si>
    <t>00010102010011000110</t>
  </si>
  <si>
    <t>00010100000000000000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</si>
  <si>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(пени по соответствующему платежу)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</si>
</sst>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24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Times New Roman"/>
    </font>
    <font>
      <sz val="8"/>
      <color rgb="FF000000"/>
      <name val="Arial"/>
    </font>
    <font>
      <sz val="10"/>
      <color rgb="FF000000"/>
      <name val="Times New Roman"/>
    </font>
    <font>
      <b/>
      <sz val="10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</font>
    <font>
      <sz val="9"/>
      <color rgb="FF000000"/>
      <name val="Calibri"/>
      <scheme val="minor"/>
    </font>
    <font>
      <sz val="7"/>
      <color rgb="FF000000"/>
      <name val="Arial"/>
    </font>
    <font>
      <sz val="9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68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1">
      <alignment horizontal="center" shrinkToFit="1"/>
    </xf>
    <xf numFmtId="49" fontId="12" fillId="0" borderId="22">
      <alignment horizontal="center"/>
    </xf>
    <xf numFmtId="4" fontId="12" fillId="0" borderId="22">
      <alignment horizontal="right" shrinkToFit="1"/>
    </xf>
    <xf numFmtId="4" fontId="12" fillId="0" borderId="23">
      <alignment horizontal="right" shrinkToFit="1"/>
    </xf>
    <xf numFmtId="0" fontId="13" fillId="0" borderId="28"/>
    <xf numFmtId="0" fontId="13" fillId="0" borderId="29"/>
    <xf numFmtId="0" fontId="12" fillId="0" borderId="30">
      <alignment horizontal="left" wrapText="1"/>
    </xf>
    <xf numFmtId="0" fontId="12" fillId="0" borderId="31">
      <alignment horizontal="center" vertical="center" shrinkToFit="1"/>
    </xf>
    <xf numFmtId="49" fontId="12" fillId="0" borderId="32">
      <alignment horizontal="center"/>
    </xf>
    <xf numFmtId="2" fontId="12" fillId="0" borderId="32">
      <alignment horizontal="center" shrinkToFit="1"/>
    </xf>
    <xf numFmtId="4" fontId="12" fillId="0" borderId="32">
      <alignment horizontal="right" shrinkToFit="1"/>
    </xf>
    <xf numFmtId="2" fontId="12" fillId="0" borderId="33">
      <alignment horizontal="center" shrinkToFit="1"/>
    </xf>
    <xf numFmtId="0" fontId="3" fillId="0" borderId="34"/>
    <xf numFmtId="0" fontId="3" fillId="0" borderId="35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1">
      <alignment horizontal="center"/>
    </xf>
    <xf numFmtId="0" fontId="12" fillId="0" borderId="4">
      <alignment horizontal="center"/>
    </xf>
    <xf numFmtId="0" fontId="12" fillId="0" borderId="8">
      <alignment horizontal="left" wrapText="1"/>
    </xf>
    <xf numFmtId="0" fontId="12" fillId="0" borderId="21">
      <alignment horizontal="center" vertical="center" shrinkToFit="1"/>
    </xf>
    <xf numFmtId="49" fontId="12" fillId="0" borderId="22">
      <alignment horizontal="center" vertical="center"/>
    </xf>
    <xf numFmtId="4" fontId="12" fillId="0" borderId="22">
      <alignment horizontal="right" vertical="center" shrinkToFit="1"/>
    </xf>
    <xf numFmtId="4" fontId="12" fillId="0" borderId="23">
      <alignment horizontal="right" vertical="center" shrinkToFit="1"/>
    </xf>
    <xf numFmtId="0" fontId="12" fillId="0" borderId="36">
      <alignment horizontal="left" wrapText="1" indent="1"/>
    </xf>
    <xf numFmtId="0" fontId="13" fillId="0" borderId="26"/>
    <xf numFmtId="0" fontId="13" fillId="0" borderId="27"/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7">
      <alignment horizontal="left" wrapText="1" indent="1"/>
    </xf>
    <xf numFmtId="4" fontId="12" fillId="0" borderId="11">
      <alignment horizontal="right" vertical="center" shrinkToFit="1"/>
    </xf>
    <xf numFmtId="4" fontId="12" fillId="0" borderId="19">
      <alignment horizontal="right" vertical="center" shrinkToFit="1"/>
    </xf>
    <xf numFmtId="0" fontId="12" fillId="0" borderId="38">
      <alignment horizontal="left" wrapText="1"/>
    </xf>
    <xf numFmtId="165" fontId="12" fillId="0" borderId="11">
      <alignment horizontal="center" vertical="center" shrinkToFit="1"/>
    </xf>
    <xf numFmtId="0" fontId="6" fillId="0" borderId="7">
      <alignment wrapText="1"/>
    </xf>
    <xf numFmtId="3" fontId="12" fillId="0" borderId="19">
      <alignment horizontal="center" vertical="center" shrinkToFit="1"/>
    </xf>
    <xf numFmtId="0" fontId="12" fillId="0" borderId="38">
      <alignment horizontal="left" wrapText="1" indent="1"/>
    </xf>
    <xf numFmtId="0" fontId="12" fillId="0" borderId="9">
      <alignment horizontal="left" wrapText="1"/>
    </xf>
    <xf numFmtId="49" fontId="12" fillId="0" borderId="39">
      <alignment horizontal="center" wrapText="1"/>
    </xf>
    <xf numFmtId="49" fontId="12" fillId="0" borderId="4">
      <alignment horizontal="center"/>
    </xf>
    <xf numFmtId="4" fontId="12" fillId="0" borderId="4">
      <alignment horizontal="right" shrinkToFit="1"/>
    </xf>
    <xf numFmtId="49" fontId="12" fillId="0" borderId="40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0" fontId="12" fillId="0" borderId="8">
      <alignment horizontal="left" wrapText="1" indent="1"/>
    </xf>
    <xf numFmtId="49" fontId="12" fillId="0" borderId="25">
      <alignment horizontal="center" wrapText="1"/>
    </xf>
    <xf numFmtId="49" fontId="12" fillId="0" borderId="26">
      <alignment horizontal="center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1">
      <alignment horizontal="center" wrapText="1"/>
    </xf>
    <xf numFmtId="4" fontId="12" fillId="0" borderId="22">
      <alignment horizontal="center"/>
    </xf>
    <xf numFmtId="4" fontId="12" fillId="0" borderId="22">
      <alignment horizontal="right"/>
    </xf>
    <xf numFmtId="4" fontId="12" fillId="0" borderId="23">
      <alignment horizontal="center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0">
      <alignment horizontal="center"/>
    </xf>
    <xf numFmtId="0" fontId="15" fillId="0" borderId="34">
      <alignment horizontal="left"/>
    </xf>
    <xf numFmtId="0" fontId="15" fillId="0" borderId="35"/>
    <xf numFmtId="0" fontId="6" fillId="0" borderId="1">
      <alignment horizontal="left" wrapText="1"/>
    </xf>
    <xf numFmtId="0" fontId="15" fillId="0" borderId="2">
      <alignment horizontal="left" wrapText="1"/>
    </xf>
    <xf numFmtId="0" fontId="15" fillId="0" borderId="1"/>
    <xf numFmtId="0" fontId="15" fillId="0" borderId="2">
      <alignment horizontal="center" wrapText="1"/>
    </xf>
    <xf numFmtId="0" fontId="6" fillId="0" borderId="1">
      <alignment horizontal="left" indent="10"/>
    </xf>
    <xf numFmtId="0" fontId="15" fillId="0" borderId="2">
      <alignment horizontal="center"/>
    </xf>
    <xf numFmtId="0" fontId="16" fillId="0" borderId="1"/>
    <xf numFmtId="0" fontId="17" fillId="0" borderId="1">
      <alignment horizontal="left" vertical="top"/>
    </xf>
    <xf numFmtId="0" fontId="17" fillId="0" borderId="1">
      <alignment horizontal="center" vertical="top"/>
    </xf>
    <xf numFmtId="0" fontId="17" fillId="0" borderId="34">
      <alignment horizontal="center"/>
    </xf>
    <xf numFmtId="0" fontId="15" fillId="0" borderId="1">
      <alignment horizontal="center" wrapText="1"/>
    </xf>
    <xf numFmtId="0" fontId="15" fillId="0" borderId="1">
      <alignment horizontal="left"/>
    </xf>
    <xf numFmtId="49" fontId="15" fillId="0" borderId="1"/>
    <xf numFmtId="49" fontId="15" fillId="0" borderId="1">
      <alignment horizontal="left"/>
    </xf>
    <xf numFmtId="49" fontId="15" fillId="0" borderId="1">
      <alignment horizontal="center"/>
    </xf>
    <xf numFmtId="0" fontId="15" fillId="0" borderId="1">
      <alignment horizontal="center"/>
    </xf>
    <xf numFmtId="0" fontId="17" fillId="0" borderId="1">
      <alignment horizontal="left"/>
    </xf>
    <xf numFmtId="0" fontId="15" fillId="0" borderId="1">
      <alignment horizontal="left" wrapText="1"/>
    </xf>
    <xf numFmtId="0" fontId="14" fillId="0" borderId="1">
      <alignment horizontal="left" wrapText="1"/>
    </xf>
    <xf numFmtId="0" fontId="18" fillId="0" borderId="1">
      <alignment horizontal="center"/>
    </xf>
    <xf numFmtId="0" fontId="14" fillId="0" borderId="1"/>
    <xf numFmtId="0" fontId="14" fillId="0" borderId="11">
      <alignment horizontal="left" wrapText="1"/>
    </xf>
    <xf numFmtId="0" fontId="14" fillId="0" borderId="1">
      <alignment horizontal="left"/>
    </xf>
    <xf numFmtId="0" fontId="21" fillId="0" borderId="0"/>
    <xf numFmtId="0" fontId="21" fillId="0" borderId="0"/>
    <xf numFmtId="0" fontId="21" fillId="0" borderId="0"/>
    <xf numFmtId="0" fontId="19" fillId="0" borderId="1"/>
    <xf numFmtId="0" fontId="19" fillId="0" borderId="1"/>
    <xf numFmtId="0" fontId="20" fillId="2" borderId="1"/>
    <xf numFmtId="0" fontId="19" fillId="0" borderId="1"/>
    <xf numFmtId="0" fontId="15" fillId="0" borderId="2">
      <alignment horizontal="left"/>
    </xf>
    <xf numFmtId="0" fontId="14" fillId="0" borderId="11">
      <alignment horizontal="left"/>
    </xf>
  </cellStyleXfs>
  <cellXfs count="19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right"/>
    </xf>
    <xf numFmtId="0" fontId="3" fillId="0" borderId="1" xfId="3" applyNumberFormat="1" applyProtection="1"/>
    <xf numFmtId="0" fontId="4" fillId="0" borderId="1" xfId="4" applyNumberFormat="1" applyProtection="1"/>
    <xf numFmtId="0" fontId="6" fillId="0" borderId="1" xfId="6" applyNumberFormat="1" applyProtection="1">
      <alignment horizontal="center"/>
    </xf>
    <xf numFmtId="0" fontId="1" fillId="0" borderId="2" xfId="7" applyNumberFormat="1" applyProtection="1"/>
    <xf numFmtId="0" fontId="6" fillId="0" borderId="4" xfId="10" applyNumberFormat="1" applyProtection="1">
      <alignment horizontal="center"/>
    </xf>
    <xf numFmtId="0" fontId="8" fillId="0" borderId="1" xfId="11" applyNumberFormat="1" applyProtection="1"/>
    <xf numFmtId="49" fontId="6" fillId="0" borderId="6" xfId="13" applyNumberFormat="1" applyProtection="1">
      <alignment horizontal="center"/>
    </xf>
    <xf numFmtId="0" fontId="6" fillId="0" borderId="1" xfId="14" applyNumberFormat="1" applyProtection="1"/>
    <xf numFmtId="164" fontId="6" fillId="0" borderId="7" xfId="16" applyNumberFormat="1" applyProtection="1">
      <alignment horizontal="center"/>
    </xf>
    <xf numFmtId="0" fontId="6" fillId="0" borderId="1" xfId="17" applyNumberFormat="1" applyProtection="1">
      <alignment horizontal="left"/>
    </xf>
    <xf numFmtId="49" fontId="6" fillId="0" borderId="1" xfId="18" applyNumberFormat="1" applyProtection="1"/>
    <xf numFmtId="49" fontId="6" fillId="0" borderId="8" xfId="19" applyNumberFormat="1" applyProtection="1"/>
    <xf numFmtId="49" fontId="6" fillId="0" borderId="9" xfId="20" applyNumberFormat="1" applyProtection="1"/>
    <xf numFmtId="49" fontId="6" fillId="0" borderId="7" xfId="21" applyNumberFormat="1" applyProtection="1">
      <alignment horizontal="center"/>
    </xf>
    <xf numFmtId="49" fontId="6" fillId="0" borderId="7" xfId="23" applyNumberFormat="1" applyProtection="1"/>
    <xf numFmtId="49" fontId="6" fillId="0" borderId="10" xfId="24" applyNumberFormat="1" applyProtection="1">
      <alignment horizontal="center"/>
    </xf>
    <xf numFmtId="0" fontId="6" fillId="0" borderId="12" xfId="28" applyNumberFormat="1" applyProtection="1">
      <alignment horizontal="center" vertical="center"/>
    </xf>
    <xf numFmtId="0" fontId="6" fillId="0" borderId="4" xfId="29" applyNumberFormat="1" applyProtection="1">
      <alignment horizontal="center" vertical="center"/>
    </xf>
    <xf numFmtId="49" fontId="6" fillId="0" borderId="4" xfId="30" applyNumberFormat="1" applyProtection="1">
      <alignment horizontal="center" vertical="center"/>
    </xf>
    <xf numFmtId="0" fontId="6" fillId="0" borderId="20" xfId="42" applyNumberFormat="1" applyProtection="1">
      <alignment horizontal="left" wrapText="1"/>
    </xf>
    <xf numFmtId="49" fontId="6" fillId="0" borderId="21" xfId="43" applyNumberFormat="1" applyProtection="1">
      <alignment horizontal="center" shrinkToFit="1"/>
    </xf>
    <xf numFmtId="49" fontId="6" fillId="0" borderId="22" xfId="44" applyNumberFormat="1" applyProtection="1">
      <alignment horizontal="center"/>
    </xf>
    <xf numFmtId="4" fontId="6" fillId="0" borderId="22" xfId="45" applyNumberFormat="1" applyProtection="1">
      <alignment horizontal="right" shrinkToFit="1"/>
    </xf>
    <xf numFmtId="4" fontId="6" fillId="0" borderId="23" xfId="46" applyNumberFormat="1" applyProtection="1">
      <alignment horizontal="right" shrinkToFit="1"/>
    </xf>
    <xf numFmtId="49" fontId="12" fillId="0" borderId="1" xfId="48" applyNumberFormat="1" applyProtection="1">
      <alignment horizontal="right"/>
    </xf>
    <xf numFmtId="0" fontId="13" fillId="0" borderId="2" xfId="49" applyNumberFormat="1" applyProtection="1"/>
    <xf numFmtId="0" fontId="12" fillId="0" borderId="12" xfId="53" applyNumberFormat="1" applyProtection="1">
      <alignment horizontal="center" vertical="center"/>
    </xf>
    <xf numFmtId="0" fontId="12" fillId="0" borderId="4" xfId="54" applyNumberFormat="1" applyProtection="1">
      <alignment horizontal="center" vertical="center"/>
    </xf>
    <xf numFmtId="49" fontId="12" fillId="0" borderId="4" xfId="55" applyNumberFormat="1" applyProtection="1">
      <alignment horizontal="center" vertical="center"/>
    </xf>
    <xf numFmtId="0" fontId="12" fillId="0" borderId="13" xfId="56" applyNumberFormat="1" applyProtection="1">
      <alignment horizontal="left" wrapText="1"/>
    </xf>
    <xf numFmtId="0" fontId="12" fillId="0" borderId="14" xfId="57" applyNumberFormat="1" applyProtection="1">
      <alignment horizontal="center" vertical="center" shrinkToFit="1"/>
    </xf>
    <xf numFmtId="49" fontId="12" fillId="0" borderId="15" xfId="58" applyNumberFormat="1" applyProtection="1">
      <alignment horizontal="center" vertical="center"/>
    </xf>
    <xf numFmtId="4" fontId="12" fillId="0" borderId="15" xfId="59" applyNumberFormat="1" applyProtection="1">
      <alignment horizontal="right" shrinkToFit="1"/>
    </xf>
    <xf numFmtId="0" fontId="12" fillId="0" borderId="24" xfId="61" applyNumberFormat="1" applyProtection="1">
      <alignment horizontal="left" wrapText="1"/>
    </xf>
    <xf numFmtId="0" fontId="12" fillId="0" borderId="25" xfId="62" applyNumberFormat="1" applyProtection="1">
      <alignment horizontal="center" vertical="center" shrinkToFit="1"/>
    </xf>
    <xf numFmtId="49" fontId="12" fillId="0" borderId="26" xfId="63" applyNumberFormat="1" applyProtection="1">
      <alignment horizontal="center" vertical="center"/>
    </xf>
    <xf numFmtId="165" fontId="12" fillId="0" borderId="26" xfId="64" applyNumberFormat="1" applyProtection="1">
      <alignment horizontal="right" vertical="center" shrinkToFit="1"/>
    </xf>
    <xf numFmtId="0" fontId="12" fillId="0" borderId="20" xfId="66" applyNumberFormat="1" applyProtection="1">
      <alignment horizontal="left" wrapText="1" indent="2"/>
    </xf>
    <xf numFmtId="49" fontId="12" fillId="0" borderId="21" xfId="67" applyNumberFormat="1" applyProtection="1">
      <alignment horizontal="center" shrinkToFit="1"/>
    </xf>
    <xf numFmtId="49" fontId="12" fillId="0" borderId="22" xfId="68" applyNumberFormat="1" applyProtection="1">
      <alignment horizontal="center"/>
    </xf>
    <xf numFmtId="4" fontId="12" fillId="0" borderId="22" xfId="69" applyNumberFormat="1" applyProtection="1">
      <alignment horizontal="right" shrinkToFit="1"/>
    </xf>
    <xf numFmtId="0" fontId="13" fillId="0" borderId="28" xfId="71" applyNumberFormat="1" applyProtection="1"/>
    <xf numFmtId="0" fontId="13" fillId="0" borderId="29" xfId="72" applyNumberFormat="1" applyProtection="1"/>
    <xf numFmtId="0" fontId="12" fillId="0" borderId="30" xfId="73" applyNumberFormat="1" applyProtection="1">
      <alignment horizontal="left" wrapText="1"/>
    </xf>
    <xf numFmtId="0" fontId="12" fillId="0" borderId="31" xfId="74" applyNumberFormat="1" applyProtection="1">
      <alignment horizontal="center" vertical="center" shrinkToFit="1"/>
    </xf>
    <xf numFmtId="49" fontId="12" fillId="0" borderId="32" xfId="75" applyNumberFormat="1" applyProtection="1">
      <alignment horizontal="center"/>
    </xf>
    <xf numFmtId="2" fontId="12" fillId="0" borderId="32" xfId="76" applyNumberFormat="1" applyProtection="1">
      <alignment horizontal="center" shrinkToFit="1"/>
    </xf>
    <xf numFmtId="4" fontId="12" fillId="0" borderId="32" xfId="77" applyNumberFormat="1" applyProtection="1">
      <alignment horizontal="right" shrinkToFit="1"/>
    </xf>
    <xf numFmtId="0" fontId="3" fillId="0" borderId="34" xfId="79" applyNumberFormat="1" applyProtection="1"/>
    <xf numFmtId="0" fontId="3" fillId="0" borderId="35" xfId="80" applyNumberFormat="1" applyProtection="1"/>
    <xf numFmtId="0" fontId="14" fillId="0" borderId="2" xfId="82" applyNumberFormat="1" applyProtection="1">
      <alignment horizontal="left" wrapText="1"/>
    </xf>
    <xf numFmtId="0" fontId="14" fillId="0" borderId="2" xfId="83" applyNumberFormat="1" applyProtection="1">
      <alignment horizontal="center" vertical="center"/>
    </xf>
    <xf numFmtId="0" fontId="14" fillId="0" borderId="2" xfId="84" applyNumberFormat="1" applyProtection="1">
      <alignment horizontal="left"/>
    </xf>
    <xf numFmtId="49" fontId="14" fillId="0" borderId="2" xfId="85" applyNumberFormat="1" applyProtection="1"/>
    <xf numFmtId="0" fontId="14" fillId="0" borderId="2" xfId="86" applyNumberFormat="1" applyProtection="1"/>
    <xf numFmtId="0" fontId="12" fillId="0" borderId="4" xfId="92" applyNumberFormat="1" applyProtection="1">
      <alignment horizontal="center"/>
    </xf>
    <xf numFmtId="0" fontId="12" fillId="0" borderId="21" xfId="94" applyNumberFormat="1" applyProtection="1">
      <alignment horizontal="center" vertical="center" shrinkToFit="1"/>
    </xf>
    <xf numFmtId="49" fontId="12" fillId="0" borderId="22" xfId="95" applyNumberFormat="1" applyProtection="1">
      <alignment horizontal="center" vertical="center"/>
    </xf>
    <xf numFmtId="4" fontId="12" fillId="0" borderId="22" xfId="96" applyNumberFormat="1" applyProtection="1">
      <alignment horizontal="right" vertical="center" shrinkToFit="1"/>
    </xf>
    <xf numFmtId="4" fontId="12" fillId="0" borderId="23" xfId="97" applyNumberFormat="1" applyProtection="1">
      <alignment horizontal="right" vertical="center" shrinkToFit="1"/>
    </xf>
    <xf numFmtId="0" fontId="13" fillId="0" borderId="27" xfId="100" applyNumberFormat="1" applyProtection="1"/>
    <xf numFmtId="0" fontId="12" fillId="0" borderId="18" xfId="101" applyNumberFormat="1" applyProtection="1">
      <alignment horizontal="center" vertical="center" shrinkToFit="1"/>
    </xf>
    <xf numFmtId="49" fontId="12" fillId="0" borderId="11" xfId="102" applyNumberFormat="1" applyProtection="1">
      <alignment horizontal="center" vertical="center"/>
    </xf>
    <xf numFmtId="165" fontId="12" fillId="0" borderId="11" xfId="103" applyNumberFormat="1" applyProtection="1">
      <alignment horizontal="right" vertical="center" shrinkToFit="1"/>
    </xf>
    <xf numFmtId="165" fontId="12" fillId="0" borderId="19" xfId="104" applyNumberFormat="1" applyProtection="1">
      <alignment horizontal="right" vertical="center" shrinkToFit="1"/>
    </xf>
    <xf numFmtId="4" fontId="12" fillId="0" borderId="11" xfId="106" applyNumberFormat="1" applyProtection="1">
      <alignment horizontal="right" vertical="center" shrinkToFit="1"/>
    </xf>
    <xf numFmtId="4" fontId="12" fillId="0" borderId="19" xfId="107" applyNumberFormat="1" applyProtection="1">
      <alignment horizontal="right" vertical="center" shrinkToFit="1"/>
    </xf>
    <xf numFmtId="165" fontId="12" fillId="0" borderId="11" xfId="109" applyNumberFormat="1" applyProtection="1">
      <alignment horizontal="center" vertical="center" shrinkToFit="1"/>
    </xf>
    <xf numFmtId="3" fontId="12" fillId="0" borderId="19" xfId="111" applyNumberFormat="1" applyProtection="1">
      <alignment horizontal="center" vertical="center" shrinkToFit="1"/>
    </xf>
    <xf numFmtId="49" fontId="12" fillId="0" borderId="39" xfId="114" applyNumberFormat="1" applyProtection="1">
      <alignment horizontal="center" wrapText="1"/>
    </xf>
    <xf numFmtId="49" fontId="12" fillId="0" borderId="4" xfId="115" applyNumberFormat="1" applyProtection="1">
      <alignment horizontal="center"/>
    </xf>
    <xf numFmtId="4" fontId="12" fillId="0" borderId="4" xfId="116" applyNumberFormat="1" applyProtection="1">
      <alignment horizontal="right" shrinkToFit="1"/>
    </xf>
    <xf numFmtId="49" fontId="12" fillId="0" borderId="40" xfId="117" applyNumberFormat="1" applyProtection="1">
      <alignment horizontal="center"/>
    </xf>
    <xf numFmtId="49" fontId="12" fillId="0" borderId="14" xfId="118" applyNumberFormat="1" applyProtection="1">
      <alignment horizontal="center" wrapText="1"/>
    </xf>
    <xf numFmtId="49" fontId="12" fillId="0" borderId="15" xfId="119" applyNumberFormat="1" applyProtection="1">
      <alignment horizontal="center"/>
    </xf>
    <xf numFmtId="4" fontId="12" fillId="0" borderId="15" xfId="120" applyNumberFormat="1" applyProtection="1">
      <alignment horizontal="center"/>
    </xf>
    <xf numFmtId="4" fontId="12" fillId="0" borderId="16" xfId="121" applyNumberFormat="1" applyProtection="1">
      <alignment horizontal="center"/>
    </xf>
    <xf numFmtId="49" fontId="12" fillId="0" borderId="25" xfId="123" applyNumberFormat="1" applyProtection="1">
      <alignment horizontal="center" wrapText="1"/>
    </xf>
    <xf numFmtId="49" fontId="12" fillId="0" borderId="26" xfId="124" applyNumberFormat="1" applyProtection="1">
      <alignment horizontal="center"/>
    </xf>
    <xf numFmtId="4" fontId="12" fillId="0" borderId="26" xfId="125" applyNumberFormat="1" applyProtection="1">
      <alignment horizontal="center"/>
    </xf>
    <xf numFmtId="4" fontId="12" fillId="0" borderId="27" xfId="126" applyNumberFormat="1" applyProtection="1">
      <alignment horizontal="center"/>
    </xf>
    <xf numFmtId="49" fontId="12" fillId="0" borderId="21" xfId="127" applyNumberFormat="1" applyProtection="1">
      <alignment horizontal="center" wrapText="1"/>
    </xf>
    <xf numFmtId="4" fontId="12" fillId="0" borderId="22" xfId="128" applyNumberFormat="1" applyProtection="1">
      <alignment horizontal="center"/>
    </xf>
    <xf numFmtId="4" fontId="12" fillId="0" borderId="23" xfId="130" applyNumberFormat="1" applyProtection="1">
      <alignment horizontal="center"/>
    </xf>
    <xf numFmtId="4" fontId="12" fillId="0" borderId="4" xfId="131" applyNumberFormat="1" applyProtection="1">
      <alignment horizontal="center"/>
    </xf>
    <xf numFmtId="4" fontId="12" fillId="0" borderId="40" xfId="133" applyNumberFormat="1" applyProtection="1">
      <alignment horizontal="center"/>
    </xf>
    <xf numFmtId="0" fontId="15" fillId="0" borderId="34" xfId="134" applyNumberFormat="1" applyProtection="1">
      <alignment horizontal="left"/>
    </xf>
    <xf numFmtId="0" fontId="15" fillId="0" borderId="35" xfId="135" applyNumberFormat="1" applyProtection="1"/>
    <xf numFmtId="0" fontId="6" fillId="0" borderId="1" xfId="136" applyNumberFormat="1" applyProtection="1">
      <alignment horizontal="left" wrapText="1"/>
    </xf>
    <xf numFmtId="0" fontId="15" fillId="0" borderId="2" xfId="137" applyNumberFormat="1" applyProtection="1">
      <alignment horizontal="left" wrapText="1"/>
    </xf>
    <xf numFmtId="0" fontId="15" fillId="0" borderId="1" xfId="138" applyNumberFormat="1" applyProtection="1"/>
    <xf numFmtId="0" fontId="15" fillId="0" borderId="2" xfId="139" applyNumberFormat="1" applyProtection="1">
      <alignment horizontal="center" wrapText="1"/>
    </xf>
    <xf numFmtId="0" fontId="16" fillId="0" borderId="1" xfId="142" applyNumberFormat="1" applyProtection="1"/>
    <xf numFmtId="0" fontId="17" fillId="0" borderId="1" xfId="143" applyNumberFormat="1" applyProtection="1">
      <alignment horizontal="left" vertical="top"/>
    </xf>
    <xf numFmtId="0" fontId="17" fillId="0" borderId="1" xfId="144" applyNumberFormat="1" applyProtection="1">
      <alignment horizontal="center" vertical="top"/>
    </xf>
    <xf numFmtId="0" fontId="15" fillId="0" borderId="1" xfId="147" applyNumberFormat="1" applyProtection="1">
      <alignment horizontal="left"/>
    </xf>
    <xf numFmtId="49" fontId="15" fillId="0" borderId="1" xfId="148" applyNumberFormat="1" applyProtection="1"/>
    <xf numFmtId="0" fontId="17" fillId="0" borderId="1" xfId="152" applyNumberFormat="1" applyProtection="1">
      <alignment horizontal="left"/>
    </xf>
    <xf numFmtId="0" fontId="18" fillId="0" borderId="1" xfId="155" applyNumberFormat="1" applyProtection="1">
      <alignment horizontal="center"/>
    </xf>
    <xf numFmtId="0" fontId="14" fillId="0" borderId="1" xfId="156" applyNumberFormat="1" applyProtection="1"/>
    <xf numFmtId="0" fontId="6" fillId="0" borderId="1" xfId="140" applyNumberFormat="1" applyProtection="1">
      <alignment horizontal="left" indent="10"/>
    </xf>
    <xf numFmtId="0" fontId="22" fillId="0" borderId="20" xfId="42" applyNumberFormat="1" applyFont="1" applyProtection="1">
      <alignment horizontal="left" wrapText="1"/>
    </xf>
    <xf numFmtId="49" fontId="22" fillId="0" borderId="21" xfId="43" applyNumberFormat="1" applyFont="1" applyProtection="1">
      <alignment horizontal="center" shrinkToFit="1"/>
    </xf>
    <xf numFmtId="49" fontId="22" fillId="0" borderId="22" xfId="44" applyNumberFormat="1" applyFont="1" applyProtection="1">
      <alignment horizontal="center"/>
    </xf>
    <xf numFmtId="4" fontId="22" fillId="0" borderId="22" xfId="45" applyNumberFormat="1" applyFont="1" applyProtection="1">
      <alignment horizontal="right" shrinkToFit="1"/>
    </xf>
    <xf numFmtId="4" fontId="22" fillId="0" borderId="23" xfId="46" applyNumberFormat="1" applyFont="1" applyProtection="1">
      <alignment horizontal="right" shrinkToFit="1"/>
    </xf>
    <xf numFmtId="0" fontId="5" fillId="0" borderId="1" xfId="5" applyNumberFormat="1" applyProtection="1">
      <alignment horizontal="center"/>
    </xf>
    <xf numFmtId="0" fontId="5" fillId="0" borderId="1" xfId="5">
      <alignment horizontal="center"/>
    </xf>
    <xf numFmtId="0" fontId="5" fillId="0" borderId="1" xfId="8" applyNumberFormat="1" applyProtection="1"/>
    <xf numFmtId="0" fontId="5" fillId="0" borderId="1" xfId="8"/>
    <xf numFmtId="0" fontId="9" fillId="0" borderId="1" xfId="22" applyNumberFormat="1" applyProtection="1">
      <alignment horizontal="left" wrapText="1"/>
    </xf>
    <xf numFmtId="0" fontId="9" fillId="0" borderId="1" xfId="22">
      <alignment horizontal="left" wrapText="1"/>
    </xf>
    <xf numFmtId="0" fontId="10" fillId="0" borderId="2" xfId="25" applyNumberFormat="1" applyProtection="1">
      <alignment horizontal="center"/>
    </xf>
    <xf numFmtId="0" fontId="10" fillId="0" borderId="2" xfId="25">
      <alignment horizontal="center"/>
    </xf>
    <xf numFmtId="0" fontId="6" fillId="0" borderId="11" xfId="26" applyNumberFormat="1" applyProtection="1">
      <alignment horizontal="center" vertical="top" wrapText="1"/>
    </xf>
    <xf numFmtId="0" fontId="6" fillId="0" borderId="11" xfId="26">
      <alignment horizontal="center" vertical="top" wrapText="1"/>
    </xf>
    <xf numFmtId="49" fontId="6" fillId="0" borderId="11" xfId="27" applyNumberFormat="1" applyProtection="1">
      <alignment horizontal="center" vertical="top" wrapText="1"/>
    </xf>
    <xf numFmtId="49" fontId="6" fillId="0" borderId="11" xfId="27">
      <alignment horizontal="center" vertical="top" wrapText="1"/>
    </xf>
    <xf numFmtId="0" fontId="11" fillId="0" borderId="1" xfId="47" applyNumberFormat="1" applyProtection="1">
      <alignment horizontal="center"/>
    </xf>
    <xf numFmtId="0" fontId="11" fillId="0" borderId="1" xfId="47">
      <alignment horizontal="center"/>
    </xf>
    <xf numFmtId="0" fontId="12" fillId="0" borderId="12" xfId="50" applyNumberFormat="1" applyProtection="1">
      <alignment horizontal="center" vertical="top" wrapText="1"/>
    </xf>
    <xf numFmtId="0" fontId="12" fillId="0" borderId="12" xfId="50">
      <alignment horizontal="center" vertical="top" wrapText="1"/>
    </xf>
    <xf numFmtId="0" fontId="12" fillId="0" borderId="11" xfId="51" applyNumberFormat="1" applyProtection="1">
      <alignment horizontal="center" vertical="top" wrapText="1"/>
    </xf>
    <xf numFmtId="0" fontId="12" fillId="0" borderId="11" xfId="51">
      <alignment horizontal="center" vertical="top" wrapText="1"/>
    </xf>
    <xf numFmtId="49" fontId="12" fillId="0" borderId="11" xfId="52" applyNumberFormat="1" applyProtection="1">
      <alignment horizontal="center" vertical="top" wrapText="1"/>
    </xf>
    <xf numFmtId="49" fontId="12" fillId="0" borderId="11" xfId="52">
      <alignment horizontal="center" vertical="top" wrapText="1"/>
    </xf>
    <xf numFmtId="49" fontId="12" fillId="0" borderId="26" xfId="52" applyNumberFormat="1" applyBorder="1" applyAlignment="1" applyProtection="1">
      <alignment horizontal="center" vertical="top" wrapText="1"/>
    </xf>
    <xf numFmtId="49" fontId="12" fillId="0" borderId="41" xfId="52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1" xfId="91" applyNumberFormat="1" applyProtection="1">
      <alignment horizontal="center"/>
    </xf>
    <xf numFmtId="0" fontId="12" fillId="0" borderId="11" xfId="91">
      <alignment horizontal="center"/>
    </xf>
    <xf numFmtId="0" fontId="12" fillId="0" borderId="8" xfId="93" applyNumberFormat="1" applyProtection="1">
      <alignment horizontal="left" wrapText="1"/>
    </xf>
    <xf numFmtId="0" fontId="12" fillId="0" borderId="8" xfId="93">
      <alignment horizontal="left" wrapText="1"/>
    </xf>
    <xf numFmtId="0" fontId="12" fillId="0" borderId="36" xfId="98" applyNumberFormat="1" applyProtection="1">
      <alignment horizontal="left" wrapText="1" indent="1"/>
    </xf>
    <xf numFmtId="0" fontId="12" fillId="0" borderId="36" xfId="98">
      <alignment horizontal="left" wrapText="1" indent="1"/>
    </xf>
    <xf numFmtId="0" fontId="12" fillId="0" borderId="37" xfId="105" applyNumberFormat="1" applyProtection="1">
      <alignment horizontal="left" wrapText="1" indent="1"/>
    </xf>
    <xf numFmtId="0" fontId="12" fillId="0" borderId="37" xfId="105">
      <alignment horizontal="left" wrapText="1" indent="1"/>
    </xf>
    <xf numFmtId="0" fontId="12" fillId="0" borderId="38" xfId="108" applyNumberFormat="1" applyProtection="1">
      <alignment horizontal="left" wrapText="1"/>
    </xf>
    <xf numFmtId="0" fontId="12" fillId="0" borderId="38" xfId="108">
      <alignment horizontal="left" wrapText="1"/>
    </xf>
    <xf numFmtId="0" fontId="6" fillId="0" borderId="7" xfId="110" applyNumberFormat="1" applyProtection="1">
      <alignment wrapText="1"/>
    </xf>
    <xf numFmtId="0" fontId="6" fillId="0" borderId="7" xfId="110">
      <alignment wrapText="1"/>
    </xf>
    <xf numFmtId="0" fontId="12" fillId="0" borderId="38" xfId="112" applyNumberFormat="1" applyProtection="1">
      <alignment horizontal="left" wrapText="1" indent="1"/>
    </xf>
    <xf numFmtId="0" fontId="12" fillId="0" borderId="38" xfId="112">
      <alignment horizontal="left" wrapText="1" indent="1"/>
    </xf>
    <xf numFmtId="0" fontId="12" fillId="0" borderId="9" xfId="113" applyNumberFormat="1" applyProtection="1">
      <alignment horizontal="left" wrapText="1"/>
    </xf>
    <xf numFmtId="0" fontId="12" fillId="0" borderId="9" xfId="113">
      <alignment horizontal="left" wrapText="1"/>
    </xf>
    <xf numFmtId="0" fontId="12" fillId="0" borderId="8" xfId="122" applyNumberFormat="1" applyProtection="1">
      <alignment horizontal="left" wrapText="1" indent="1"/>
    </xf>
    <xf numFmtId="0" fontId="12" fillId="0" borderId="8" xfId="122">
      <alignment horizontal="left" wrapText="1" indent="1"/>
    </xf>
    <xf numFmtId="0" fontId="15" fillId="0" borderId="2" xfId="139" applyNumberFormat="1" applyProtection="1">
      <alignment horizontal="center" wrapText="1"/>
    </xf>
    <xf numFmtId="0" fontId="15" fillId="0" borderId="2" xfId="139">
      <alignment horizontal="center" wrapText="1"/>
    </xf>
    <xf numFmtId="0" fontId="17" fillId="0" borderId="34" xfId="145" applyNumberFormat="1" applyProtection="1">
      <alignment horizontal="center"/>
    </xf>
    <xf numFmtId="0" fontId="17" fillId="0" borderId="34" xfId="145">
      <alignment horizontal="center"/>
    </xf>
    <xf numFmtId="0" fontId="14" fillId="0" borderId="1" xfId="154" applyNumberFormat="1" applyProtection="1">
      <alignment horizontal="left" wrapText="1"/>
    </xf>
    <xf numFmtId="0" fontId="14" fillId="0" borderId="1" xfId="154">
      <alignment horizontal="left" wrapText="1"/>
    </xf>
    <xf numFmtId="0" fontId="14" fillId="0" borderId="11" xfId="157" applyNumberFormat="1" applyProtection="1">
      <alignment horizontal="left" wrapText="1"/>
    </xf>
    <xf numFmtId="0" fontId="14" fillId="0" borderId="11" xfId="157">
      <alignment horizontal="left" wrapText="1"/>
    </xf>
    <xf numFmtId="0" fontId="14" fillId="0" borderId="1" xfId="158" applyNumberFormat="1" applyProtection="1">
      <alignment horizontal="left"/>
    </xf>
    <xf numFmtId="0" fontId="14" fillId="0" borderId="1" xfId="158">
      <alignment horizontal="left"/>
    </xf>
    <xf numFmtId="0" fontId="15" fillId="0" borderId="1" xfId="146" applyNumberFormat="1" applyProtection="1">
      <alignment horizontal="center" wrapText="1"/>
    </xf>
    <xf numFmtId="0" fontId="15" fillId="0" borderId="1" xfId="146">
      <alignment horizontal="center" wrapText="1"/>
    </xf>
    <xf numFmtId="49" fontId="15" fillId="0" borderId="1" xfId="150" applyNumberFormat="1" applyProtection="1">
      <alignment horizontal="center"/>
    </xf>
    <xf numFmtId="49" fontId="15" fillId="0" borderId="1" xfId="150">
      <alignment horizontal="center"/>
    </xf>
    <xf numFmtId="0" fontId="23" fillId="0" borderId="20" xfId="42" applyNumberFormat="1" applyFont="1" applyProtection="1">
      <alignment horizontal="left" wrapText="1"/>
    </xf>
    <xf numFmtId="4" fontId="23" fillId="0" borderId="23" xfId="46" applyNumberFormat="1" applyFont="1" applyProtection="1">
      <alignment horizontal="right" shrinkToFit="1"/>
    </xf>
    <xf numFmtId="0" fontId="22" fillId="0" borderId="13" xfId="31" applyNumberFormat="1" applyFont="1" applyProtection="1">
      <alignment horizontal="left" wrapText="1"/>
    </xf>
    <xf numFmtId="49" fontId="22" fillId="0" borderId="14" xfId="32" applyNumberFormat="1" applyFont="1" applyProtection="1">
      <alignment horizontal="center" wrapText="1"/>
    </xf>
    <xf numFmtId="49" fontId="22" fillId="0" borderId="15" xfId="33" applyNumberFormat="1" applyFont="1" applyProtection="1">
      <alignment horizontal="center" vertical="center"/>
    </xf>
    <xf numFmtId="4" fontId="22" fillId="0" borderId="15" xfId="34" applyNumberFormat="1" applyFont="1" applyProtection="1">
      <alignment horizontal="right" vertical="center" shrinkToFit="1"/>
    </xf>
    <xf numFmtId="4" fontId="22" fillId="0" borderId="16" xfId="35" applyNumberFormat="1" applyFont="1" applyProtection="1">
      <alignment horizontal="right" vertical="center" shrinkToFit="1"/>
    </xf>
    <xf numFmtId="0" fontId="22" fillId="0" borderId="17" xfId="36" applyNumberFormat="1" applyFont="1" applyProtection="1">
      <alignment horizontal="left" wrapText="1"/>
    </xf>
    <xf numFmtId="49" fontId="22" fillId="0" borderId="18" xfId="37" applyNumberFormat="1" applyFont="1" applyProtection="1">
      <alignment horizontal="center" wrapText="1"/>
    </xf>
    <xf numFmtId="49" fontId="22" fillId="0" borderId="11" xfId="38" applyNumberFormat="1" applyFont="1" applyProtection="1">
      <alignment horizontal="center" wrapText="1"/>
    </xf>
    <xf numFmtId="49" fontId="22" fillId="0" borderId="11" xfId="39" applyNumberFormat="1" applyFont="1" applyProtection="1">
      <alignment horizontal="center" vertical="center"/>
    </xf>
    <xf numFmtId="165" fontId="22" fillId="0" borderId="11" xfId="40" applyNumberFormat="1" applyFont="1" applyProtection="1">
      <alignment horizontal="right" vertical="center" shrinkToFit="1"/>
    </xf>
    <xf numFmtId="49" fontId="22" fillId="0" borderId="19" xfId="41" applyNumberFormat="1" applyFont="1" applyProtection="1">
      <alignment horizontal="center" vertical="center"/>
    </xf>
    <xf numFmtId="49" fontId="6" fillId="0" borderId="26" xfId="27" applyNumberFormat="1" applyBorder="1" applyAlignment="1" applyProtection="1">
      <alignment horizontal="center" vertical="top" wrapText="1"/>
    </xf>
    <xf numFmtId="49" fontId="23" fillId="0" borderId="4" xfId="30" applyNumberFormat="1" applyFont="1" applyProtection="1">
      <alignment horizontal="center" vertical="center"/>
    </xf>
    <xf numFmtId="0" fontId="14" fillId="0" borderId="12" xfId="87" applyNumberFormat="1" applyAlignment="1" applyProtection="1">
      <alignment horizontal="center" vertical="center" wrapText="1"/>
    </xf>
    <xf numFmtId="0" fontId="14" fillId="0" borderId="12" xfId="87" applyAlignment="1">
      <alignment horizontal="center" vertical="center" wrapText="1"/>
    </xf>
    <xf numFmtId="49" fontId="14" fillId="0" borderId="11" xfId="88" applyNumberFormat="1" applyAlignment="1" applyProtection="1">
      <alignment horizontal="center" vertical="center" wrapText="1"/>
    </xf>
    <xf numFmtId="0" fontId="14" fillId="0" borderId="11" xfId="89" applyNumberFormat="1" applyAlignment="1" applyProtection="1">
      <alignment horizontal="center" vertical="center" wrapText="1"/>
    </xf>
    <xf numFmtId="0" fontId="14" fillId="0" borderId="26" xfId="90" applyNumberFormat="1" applyBorder="1" applyAlignment="1" applyProtection="1">
      <alignment horizontal="center" vertical="center" wrapText="1"/>
    </xf>
    <xf numFmtId="49" fontId="14" fillId="0" borderId="11" xfId="88" applyAlignment="1">
      <alignment horizontal="center" vertical="center" wrapText="1"/>
    </xf>
    <xf numFmtId="0" fontId="14" fillId="0" borderId="11" xfId="89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68">
    <cellStyle name="br" xfId="161" xr:uid="{00000000-0005-0000-0000-0000A1000000}"/>
    <cellStyle name="col" xfId="160" xr:uid="{00000000-0005-0000-0000-0000A0000000}"/>
    <cellStyle name="st166" xfId="157" xr:uid="{00000000-0005-0000-0000-00009D000000}"/>
    <cellStyle name="style0" xfId="162" xr:uid="{00000000-0005-0000-0000-0000A2000000}"/>
    <cellStyle name="td" xfId="163" xr:uid="{00000000-0005-0000-0000-0000A3000000}"/>
    <cellStyle name="tr" xfId="159" xr:uid="{00000000-0005-0000-0000-00009F000000}"/>
    <cellStyle name="xl100" xfId="65" xr:uid="{00000000-0005-0000-0000-000041000000}"/>
    <cellStyle name="xl101" xfId="70" xr:uid="{00000000-0005-0000-0000-000046000000}"/>
    <cellStyle name="xl102" xfId="78" xr:uid="{00000000-0005-0000-0000-00004E000000}"/>
    <cellStyle name="xl103" xfId="82" xr:uid="{00000000-0005-0000-0000-000052000000}"/>
    <cellStyle name="xl104" xfId="87" xr:uid="{00000000-0005-0000-0000-000057000000}"/>
    <cellStyle name="xl105" xfId="91" xr:uid="{00000000-0005-0000-0000-00005B000000}"/>
    <cellStyle name="xl106" xfId="93" xr:uid="{00000000-0005-0000-0000-00005D000000}"/>
    <cellStyle name="xl107" xfId="98" xr:uid="{00000000-0005-0000-0000-000062000000}"/>
    <cellStyle name="xl108" xfId="83" xr:uid="{00000000-0005-0000-0000-000053000000}"/>
    <cellStyle name="xl109" xfId="88" xr:uid="{00000000-0005-0000-0000-000058000000}"/>
    <cellStyle name="xl110" xfId="92" xr:uid="{00000000-0005-0000-0000-00005C000000}"/>
    <cellStyle name="xl111" xfId="94" xr:uid="{00000000-0005-0000-0000-00005E000000}"/>
    <cellStyle name="xl112" xfId="101" xr:uid="{00000000-0005-0000-0000-000065000000}"/>
    <cellStyle name="xl113" xfId="84" xr:uid="{00000000-0005-0000-0000-000054000000}"/>
    <cellStyle name="xl114" xfId="89" xr:uid="{00000000-0005-0000-0000-000059000000}"/>
    <cellStyle name="xl115" xfId="95" xr:uid="{00000000-0005-0000-0000-00005F000000}"/>
    <cellStyle name="xl116" xfId="102" xr:uid="{00000000-0005-0000-0000-000066000000}"/>
    <cellStyle name="xl117" xfId="85" xr:uid="{00000000-0005-0000-0000-000055000000}"/>
    <cellStyle name="xl118" xfId="96" xr:uid="{00000000-0005-0000-0000-000060000000}"/>
    <cellStyle name="xl119" xfId="103" xr:uid="{00000000-0005-0000-0000-000067000000}"/>
    <cellStyle name="xl120" xfId="86" xr:uid="{00000000-0005-0000-0000-000056000000}"/>
    <cellStyle name="xl121" xfId="81" xr:uid="{00000000-0005-0000-0000-000051000000}"/>
    <cellStyle name="xl122" xfId="90" xr:uid="{00000000-0005-0000-0000-00005A000000}"/>
    <cellStyle name="xl123" xfId="99" xr:uid="{00000000-0005-0000-0000-000063000000}"/>
    <cellStyle name="xl124" xfId="97" xr:uid="{00000000-0005-0000-0000-000061000000}"/>
    <cellStyle name="xl125" xfId="100" xr:uid="{00000000-0005-0000-0000-000064000000}"/>
    <cellStyle name="xl126" xfId="104" xr:uid="{00000000-0005-0000-0000-000068000000}"/>
    <cellStyle name="xl127" xfId="108" xr:uid="{00000000-0005-0000-0000-00006C000000}"/>
    <cellStyle name="xl128" xfId="105" xr:uid="{00000000-0005-0000-0000-000069000000}"/>
    <cellStyle name="xl129" xfId="106" xr:uid="{00000000-0005-0000-0000-00006A000000}"/>
    <cellStyle name="xl130" xfId="107" xr:uid="{00000000-0005-0000-0000-00006B000000}"/>
    <cellStyle name="xl131" xfId="109" xr:uid="{00000000-0005-0000-0000-00006D000000}"/>
    <cellStyle name="xl132" xfId="110" xr:uid="{00000000-0005-0000-0000-00006E000000}"/>
    <cellStyle name="xl133" xfId="112" xr:uid="{00000000-0005-0000-0000-000070000000}"/>
    <cellStyle name="xl134" xfId="111" xr:uid="{00000000-0005-0000-0000-00006F000000}"/>
    <cellStyle name="xl135" xfId="134" xr:uid="{00000000-0005-0000-0000-000086000000}"/>
    <cellStyle name="xl136" xfId="136" xr:uid="{00000000-0005-0000-0000-000088000000}"/>
    <cellStyle name="xl137" xfId="143" xr:uid="{00000000-0005-0000-0000-00008F000000}"/>
    <cellStyle name="xl138" xfId="146" xr:uid="{00000000-0005-0000-0000-000092000000}"/>
    <cellStyle name="xl139" xfId="149" xr:uid="{00000000-0005-0000-0000-000095000000}"/>
    <cellStyle name="xl140" xfId="152" xr:uid="{00000000-0005-0000-0000-000098000000}"/>
    <cellStyle name="xl141" xfId="153" xr:uid="{00000000-0005-0000-0000-000099000000}"/>
    <cellStyle name="xl142" xfId="147" xr:uid="{00000000-0005-0000-0000-000093000000}"/>
    <cellStyle name="xl143" xfId="113" xr:uid="{00000000-0005-0000-0000-000071000000}"/>
    <cellStyle name="xl144" xfId="122" xr:uid="{00000000-0005-0000-0000-00007A000000}"/>
    <cellStyle name="xl145" xfId="166" xr:uid="{00000000-0005-0000-0000-0000A6000000}"/>
    <cellStyle name="xl146" xfId="144" xr:uid="{00000000-0005-0000-0000-000090000000}"/>
    <cellStyle name="xl147" xfId="150" xr:uid="{00000000-0005-0000-0000-000096000000}"/>
    <cellStyle name="xl148" xfId="137" xr:uid="{00000000-0005-0000-0000-000089000000}"/>
    <cellStyle name="xl149" xfId="114" xr:uid="{00000000-0005-0000-0000-000072000000}"/>
    <cellStyle name="xl150" xfId="118" xr:uid="{00000000-0005-0000-0000-000076000000}"/>
    <cellStyle name="xl151" xfId="123" xr:uid="{00000000-0005-0000-0000-00007B000000}"/>
    <cellStyle name="xl152" xfId="127" xr:uid="{00000000-0005-0000-0000-00007F000000}"/>
    <cellStyle name="xl153" xfId="135" xr:uid="{00000000-0005-0000-0000-000087000000}"/>
    <cellStyle name="xl154" xfId="138" xr:uid="{00000000-0005-0000-0000-00008A000000}"/>
    <cellStyle name="xl155" xfId="151" xr:uid="{00000000-0005-0000-0000-000097000000}"/>
    <cellStyle name="xl156" xfId="154" xr:uid="{00000000-0005-0000-0000-00009A000000}"/>
    <cellStyle name="xl157" xfId="158" xr:uid="{00000000-0005-0000-0000-00009E000000}"/>
    <cellStyle name="xl158" xfId="115" xr:uid="{00000000-0005-0000-0000-000073000000}"/>
    <cellStyle name="xl159" xfId="119" xr:uid="{00000000-0005-0000-0000-000077000000}"/>
    <cellStyle name="xl160" xfId="124" xr:uid="{00000000-0005-0000-0000-00007C000000}"/>
    <cellStyle name="xl161" xfId="155" xr:uid="{00000000-0005-0000-0000-00009B000000}"/>
    <cellStyle name="xl162" xfId="167" xr:uid="{00000000-0005-0000-0000-0000A7000000}"/>
    <cellStyle name="xl163" xfId="156" xr:uid="{00000000-0005-0000-0000-00009C000000}"/>
    <cellStyle name="xl164" xfId="120" xr:uid="{00000000-0005-0000-0000-000078000000}"/>
    <cellStyle name="xl165" xfId="125" xr:uid="{00000000-0005-0000-0000-00007D000000}"/>
    <cellStyle name="xl166" xfId="128" xr:uid="{00000000-0005-0000-0000-000080000000}"/>
    <cellStyle name="xl167" xfId="131" xr:uid="{00000000-0005-0000-0000-000083000000}"/>
    <cellStyle name="xl168" xfId="139" xr:uid="{00000000-0005-0000-0000-00008B000000}"/>
    <cellStyle name="xl169" xfId="145" xr:uid="{00000000-0005-0000-0000-000091000000}"/>
    <cellStyle name="xl170" xfId="141" xr:uid="{00000000-0005-0000-0000-00008D000000}"/>
    <cellStyle name="xl171" xfId="148" xr:uid="{00000000-0005-0000-0000-000094000000}"/>
    <cellStyle name="xl172" xfId="142" xr:uid="{00000000-0005-0000-0000-00008E000000}"/>
    <cellStyle name="xl173" xfId="116" xr:uid="{00000000-0005-0000-0000-000074000000}"/>
    <cellStyle name="xl174" xfId="129" xr:uid="{00000000-0005-0000-0000-000081000000}"/>
    <cellStyle name="xl175" xfId="132" xr:uid="{00000000-0005-0000-0000-000084000000}"/>
    <cellStyle name="xl176" xfId="140" xr:uid="{00000000-0005-0000-0000-00008C000000}"/>
    <cellStyle name="xl177" xfId="117" xr:uid="{00000000-0005-0000-0000-000075000000}"/>
    <cellStyle name="xl178" xfId="121" xr:uid="{00000000-0005-0000-0000-000079000000}"/>
    <cellStyle name="xl179" xfId="126" xr:uid="{00000000-0005-0000-0000-00007E000000}"/>
    <cellStyle name="xl180" xfId="130" xr:uid="{00000000-0005-0000-0000-000082000000}"/>
    <cellStyle name="xl181" xfId="133" xr:uid="{00000000-0005-0000-0000-000085000000}"/>
    <cellStyle name="xl21" xfId="164" xr:uid="{00000000-0005-0000-0000-0000A4000000}"/>
    <cellStyle name="xl22" xfId="1" xr:uid="{00000000-0005-0000-0000-000001000000}"/>
    <cellStyle name="xl23" xfId="4" xr:uid="{00000000-0005-0000-0000-000004000000}"/>
    <cellStyle name="xl24" xfId="11" xr:uid="{00000000-0005-0000-0000-00000B000000}"/>
    <cellStyle name="xl25" xfId="14" xr:uid="{00000000-0005-0000-0000-00000E000000}"/>
    <cellStyle name="xl26" xfId="17" xr:uid="{00000000-0005-0000-0000-000011000000}"/>
    <cellStyle name="xl27" xfId="26" xr:uid="{00000000-0005-0000-0000-00001A000000}"/>
    <cellStyle name="xl28" xfId="28" xr:uid="{00000000-0005-0000-0000-00001C000000}"/>
    <cellStyle name="xl29" xfId="31" xr:uid="{00000000-0005-0000-0000-00001F000000}"/>
    <cellStyle name="xl30" xfId="36" xr:uid="{00000000-0005-0000-0000-000024000000}"/>
    <cellStyle name="xl31" xfId="42" xr:uid="{00000000-0005-0000-0000-00002A000000}"/>
    <cellStyle name="xl32" xfId="29" xr:uid="{00000000-0005-0000-0000-00001D000000}"/>
    <cellStyle name="xl33" xfId="32" xr:uid="{00000000-0005-0000-0000-000020000000}"/>
    <cellStyle name="xl34" xfId="37" xr:uid="{00000000-0005-0000-0000-000025000000}"/>
    <cellStyle name="xl35" xfId="43" xr:uid="{00000000-0005-0000-0000-00002B000000}"/>
    <cellStyle name="xl36" xfId="33" xr:uid="{00000000-0005-0000-0000-000021000000}"/>
    <cellStyle name="xl37" xfId="38" xr:uid="{00000000-0005-0000-0000-000026000000}"/>
    <cellStyle name="xl38" xfId="44" xr:uid="{00000000-0005-0000-0000-00002C000000}"/>
    <cellStyle name="xl39" xfId="6" xr:uid="{00000000-0005-0000-0000-000006000000}"/>
    <cellStyle name="xl40" xfId="18" xr:uid="{00000000-0005-0000-0000-000012000000}"/>
    <cellStyle name="xl41" xfId="27" xr:uid="{00000000-0005-0000-0000-00001B000000}"/>
    <cellStyle name="xl42" xfId="30" xr:uid="{00000000-0005-0000-0000-00001E000000}"/>
    <cellStyle name="xl43" xfId="34" xr:uid="{00000000-0005-0000-0000-000022000000}"/>
    <cellStyle name="xl44" xfId="39" xr:uid="{00000000-0005-0000-0000-000027000000}"/>
    <cellStyle name="xl45" xfId="45" xr:uid="{00000000-0005-0000-0000-00002D000000}"/>
    <cellStyle name="xl46" xfId="40" xr:uid="{00000000-0005-0000-0000-000028000000}"/>
    <cellStyle name="xl47" xfId="3" xr:uid="{00000000-0005-0000-0000-000003000000}"/>
    <cellStyle name="xl48" xfId="8" xr:uid="{00000000-0005-0000-0000-000008000000}"/>
    <cellStyle name="xl49" xfId="22" xr:uid="{00000000-0005-0000-0000-000016000000}"/>
    <cellStyle name="xl50" xfId="5" xr:uid="{00000000-0005-0000-0000-000005000000}"/>
    <cellStyle name="xl51" xfId="9" xr:uid="{00000000-0005-0000-0000-000009000000}"/>
    <cellStyle name="xl52" xfId="12" xr:uid="{00000000-0005-0000-0000-00000C000000}"/>
    <cellStyle name="xl53" xfId="15" xr:uid="{00000000-0005-0000-0000-00000F000000}"/>
    <cellStyle name="xl54" xfId="2" xr:uid="{00000000-0005-0000-0000-000002000000}"/>
    <cellStyle name="xl55" xfId="7" xr:uid="{00000000-0005-0000-0000-000007000000}"/>
    <cellStyle name="xl56" xfId="10" xr:uid="{00000000-0005-0000-0000-00000A000000}"/>
    <cellStyle name="xl57" xfId="13" xr:uid="{00000000-0005-0000-0000-00000D000000}"/>
    <cellStyle name="xl58" xfId="16" xr:uid="{00000000-0005-0000-0000-000010000000}"/>
    <cellStyle name="xl59" xfId="19" xr:uid="{00000000-0005-0000-0000-000013000000}"/>
    <cellStyle name="xl60" xfId="20" xr:uid="{00000000-0005-0000-0000-000014000000}"/>
    <cellStyle name="xl61" xfId="21" xr:uid="{00000000-0005-0000-0000-000015000000}"/>
    <cellStyle name="xl62" xfId="23" xr:uid="{00000000-0005-0000-0000-000017000000}"/>
    <cellStyle name="xl63" xfId="24" xr:uid="{00000000-0005-0000-0000-000018000000}"/>
    <cellStyle name="xl64" xfId="25" xr:uid="{00000000-0005-0000-0000-000019000000}"/>
    <cellStyle name="xl65" xfId="35" xr:uid="{00000000-0005-0000-0000-000023000000}"/>
    <cellStyle name="xl66" xfId="41" xr:uid="{00000000-0005-0000-0000-000029000000}"/>
    <cellStyle name="xl67" xfId="46" xr:uid="{00000000-0005-0000-0000-00002E000000}"/>
    <cellStyle name="xl68" xfId="49" xr:uid="{00000000-0005-0000-0000-000031000000}"/>
    <cellStyle name="xl69" xfId="50" xr:uid="{00000000-0005-0000-0000-000032000000}"/>
    <cellStyle name="xl70" xfId="53" xr:uid="{00000000-0005-0000-0000-000035000000}"/>
    <cellStyle name="xl71" xfId="56" xr:uid="{00000000-0005-0000-0000-000038000000}"/>
    <cellStyle name="xl72" xfId="61" xr:uid="{00000000-0005-0000-0000-00003D000000}"/>
    <cellStyle name="xl73" xfId="66" xr:uid="{00000000-0005-0000-0000-000042000000}"/>
    <cellStyle name="xl74" xfId="71" xr:uid="{00000000-0005-0000-0000-000047000000}"/>
    <cellStyle name="xl75" xfId="73" xr:uid="{00000000-0005-0000-0000-000049000000}"/>
    <cellStyle name="xl76" xfId="79" xr:uid="{00000000-0005-0000-0000-00004F000000}"/>
    <cellStyle name="xl77" xfId="165" xr:uid="{00000000-0005-0000-0000-0000A5000000}"/>
    <cellStyle name="xl78" xfId="51" xr:uid="{00000000-0005-0000-0000-000033000000}"/>
    <cellStyle name="xl79" xfId="54" xr:uid="{00000000-0005-0000-0000-000036000000}"/>
    <cellStyle name="xl80" xfId="57" xr:uid="{00000000-0005-0000-0000-000039000000}"/>
    <cellStyle name="xl81" xfId="62" xr:uid="{00000000-0005-0000-0000-00003E000000}"/>
    <cellStyle name="xl82" xfId="67" xr:uid="{00000000-0005-0000-0000-000043000000}"/>
    <cellStyle name="xl83" xfId="72" xr:uid="{00000000-0005-0000-0000-000048000000}"/>
    <cellStyle name="xl84" xfId="74" xr:uid="{00000000-0005-0000-0000-00004A000000}"/>
    <cellStyle name="xl85" xfId="80" xr:uid="{00000000-0005-0000-0000-000050000000}"/>
    <cellStyle name="xl86" xfId="58" xr:uid="{00000000-0005-0000-0000-00003A000000}"/>
    <cellStyle name="xl87" xfId="63" xr:uid="{00000000-0005-0000-0000-00003F000000}"/>
    <cellStyle name="xl88" xfId="68" xr:uid="{00000000-0005-0000-0000-000044000000}"/>
    <cellStyle name="xl89" xfId="75" xr:uid="{00000000-0005-0000-0000-00004B000000}"/>
    <cellStyle name="xl90" xfId="52" xr:uid="{00000000-0005-0000-0000-000034000000}"/>
    <cellStyle name="xl91" xfId="55" xr:uid="{00000000-0005-0000-0000-000037000000}"/>
    <cellStyle name="xl92" xfId="59" xr:uid="{00000000-0005-0000-0000-00003B000000}"/>
    <cellStyle name="xl93" xfId="64" xr:uid="{00000000-0005-0000-0000-000040000000}"/>
    <cellStyle name="xl94" xfId="69" xr:uid="{00000000-0005-0000-0000-000045000000}"/>
    <cellStyle name="xl95" xfId="76" xr:uid="{00000000-0005-0000-0000-00004C000000}"/>
    <cellStyle name="xl96" xfId="77" xr:uid="{00000000-0005-0000-0000-00004D000000}"/>
    <cellStyle name="xl97" xfId="47" xr:uid="{00000000-0005-0000-0000-00002F000000}"/>
    <cellStyle name="xl98" xfId="48" xr:uid="{00000000-0005-0000-0000-000030000000}"/>
    <cellStyle name="xl99" xfId="60" xr:uid="{00000000-0005-0000-0000-00003C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opLeftCell="A16" zoomScaleNormal="100" zoomScaleSheetLayoutView="100" workbookViewId="0">
      <selection activeCell="F28" sqref="F28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4" width="16.42578125" style="1" customWidth="1"/>
    <col min="5" max="6" width="15.42578125" style="1" customWidth="1"/>
    <col min="7" max="7" width="9.140625" style="1" customWidth="1"/>
    <col min="8" max="16384" width="9.140625" style="1"/>
  </cols>
  <sheetData>
    <row r="1" spans="1:7" ht="12.95" customHeight="1" x14ac:dyDescent="0.25">
      <c r="A1" s="2"/>
      <c r="B1" s="2"/>
      <c r="C1" s="2"/>
      <c r="D1" s="2"/>
      <c r="E1" s="2"/>
      <c r="F1" s="3" t="s">
        <v>0</v>
      </c>
      <c r="G1" s="4"/>
    </row>
    <row r="2" spans="1:7" ht="12.95" customHeight="1" x14ac:dyDescent="0.25">
      <c r="A2" s="2"/>
      <c r="B2" s="2"/>
      <c r="C2" s="2"/>
      <c r="D2" s="2"/>
      <c r="E2" s="2"/>
      <c r="F2" s="3" t="s">
        <v>1</v>
      </c>
      <c r="G2" s="4"/>
    </row>
    <row r="3" spans="1:7" ht="15" customHeight="1" x14ac:dyDescent="0.25">
      <c r="A3" s="5"/>
      <c r="B3" s="5"/>
      <c r="C3" s="5"/>
      <c r="D3" s="5"/>
      <c r="E3" s="5"/>
      <c r="F3" s="5"/>
      <c r="G3" s="4"/>
    </row>
    <row r="4" spans="1:7" ht="14.25" customHeight="1" x14ac:dyDescent="0.25">
      <c r="A4" s="110" t="s">
        <v>2</v>
      </c>
      <c r="B4" s="111"/>
      <c r="C4" s="111"/>
      <c r="D4" s="111"/>
      <c r="E4" s="111"/>
      <c r="F4" s="2"/>
      <c r="G4" s="4"/>
    </row>
    <row r="5" spans="1:7" ht="12" customHeight="1" x14ac:dyDescent="0.25">
      <c r="A5" s="110" t="s">
        <v>3</v>
      </c>
      <c r="B5" s="111"/>
      <c r="C5" s="111"/>
      <c r="D5" s="111"/>
      <c r="E5" s="111"/>
      <c r="F5" s="6"/>
      <c r="G5" s="4"/>
    </row>
    <row r="6" spans="1:7" ht="12" customHeight="1" x14ac:dyDescent="0.25">
      <c r="A6" s="110" t="s">
        <v>4</v>
      </c>
      <c r="B6" s="111"/>
      <c r="C6" s="111"/>
      <c r="D6" s="111"/>
      <c r="E6" s="111"/>
      <c r="F6" s="7"/>
      <c r="G6" s="4"/>
    </row>
    <row r="7" spans="1:7" ht="12.75" customHeight="1" thickBot="1" x14ac:dyDescent="0.3">
      <c r="A7" s="112" t="s">
        <v>5</v>
      </c>
      <c r="B7" s="113"/>
      <c r="C7" s="113"/>
      <c r="D7" s="113"/>
      <c r="E7" s="113"/>
      <c r="F7" s="8" t="s">
        <v>6</v>
      </c>
      <c r="G7" s="4"/>
    </row>
    <row r="8" spans="1:7" ht="12.75" customHeight="1" x14ac:dyDescent="0.25">
      <c r="A8" s="9"/>
      <c r="B8" s="2"/>
      <c r="C8" s="2"/>
      <c r="D8" s="2"/>
      <c r="E8" s="2"/>
      <c r="F8" s="10" t="s">
        <v>7</v>
      </c>
      <c r="G8" s="4"/>
    </row>
    <row r="9" spans="1:7" ht="14.1" customHeight="1" x14ac:dyDescent="0.25">
      <c r="A9" s="11"/>
      <c r="B9" s="11"/>
      <c r="C9" s="11"/>
      <c r="D9" s="6" t="s">
        <v>8</v>
      </c>
      <c r="E9" s="11"/>
      <c r="F9" s="12">
        <v>44927</v>
      </c>
      <c r="G9" s="4"/>
    </row>
    <row r="10" spans="1:7" ht="14.1" customHeight="1" x14ac:dyDescent="0.25">
      <c r="A10" s="11"/>
      <c r="B10" s="11"/>
      <c r="C10" s="11"/>
      <c r="D10" s="6"/>
      <c r="E10" s="11"/>
      <c r="F10" s="12" t="s">
        <v>9</v>
      </c>
      <c r="G10" s="4"/>
    </row>
    <row r="11" spans="1:7" ht="18" customHeight="1" x14ac:dyDescent="0.25">
      <c r="A11" s="13" t="s">
        <v>10</v>
      </c>
      <c r="B11" s="13"/>
      <c r="C11" s="13"/>
      <c r="D11" s="14"/>
      <c r="E11" s="14"/>
      <c r="F11" s="15"/>
      <c r="G11" s="4"/>
    </row>
    <row r="12" spans="1:7" ht="9.75" customHeight="1" x14ac:dyDescent="0.25">
      <c r="A12" s="13" t="s">
        <v>11</v>
      </c>
      <c r="B12" s="13"/>
      <c r="C12" s="13"/>
      <c r="D12" s="14"/>
      <c r="E12" s="14"/>
      <c r="F12" s="16"/>
      <c r="G12" s="4"/>
    </row>
    <row r="13" spans="1:7" ht="12.75" customHeight="1" x14ac:dyDescent="0.25">
      <c r="A13" s="13" t="s">
        <v>12</v>
      </c>
      <c r="B13" s="13"/>
      <c r="C13" s="13"/>
      <c r="D13" s="14"/>
      <c r="E13" s="14"/>
      <c r="F13" s="17"/>
      <c r="G13" s="4"/>
    </row>
    <row r="14" spans="1:7" ht="15.2" customHeight="1" x14ac:dyDescent="0.25">
      <c r="A14" s="13" t="s">
        <v>13</v>
      </c>
      <c r="B14" s="114" t="s">
        <v>14</v>
      </c>
      <c r="C14" s="115"/>
      <c r="D14" s="115"/>
      <c r="E14" s="115"/>
      <c r="F14" s="17" t="s">
        <v>15</v>
      </c>
      <c r="G14" s="4"/>
    </row>
    <row r="15" spans="1:7" ht="15.2" customHeight="1" x14ac:dyDescent="0.25">
      <c r="A15" s="13" t="s">
        <v>16</v>
      </c>
      <c r="B15" s="114" t="s">
        <v>17</v>
      </c>
      <c r="C15" s="115"/>
      <c r="D15" s="115"/>
      <c r="E15" s="115"/>
      <c r="F15" s="17" t="s">
        <v>18</v>
      </c>
      <c r="G15" s="4"/>
    </row>
    <row r="16" spans="1:7" ht="13.5" customHeight="1" x14ac:dyDescent="0.25">
      <c r="A16" s="13" t="s">
        <v>19</v>
      </c>
      <c r="B16" s="13"/>
      <c r="C16" s="13"/>
      <c r="D16" s="14"/>
      <c r="E16" s="14"/>
      <c r="F16" s="18"/>
      <c r="G16" s="4"/>
    </row>
    <row r="17" spans="1:7" ht="13.5" customHeight="1" thickBot="1" x14ac:dyDescent="0.3">
      <c r="A17" s="13" t="s">
        <v>20</v>
      </c>
      <c r="B17" s="13"/>
      <c r="C17" s="13"/>
      <c r="D17" s="14"/>
      <c r="E17" s="14"/>
      <c r="F17" s="19" t="s">
        <v>21</v>
      </c>
      <c r="G17" s="4"/>
    </row>
    <row r="18" spans="1:7" ht="14.1" customHeight="1" x14ac:dyDescent="0.25">
      <c r="A18" s="116" t="s">
        <v>22</v>
      </c>
      <c r="B18" s="117"/>
      <c r="C18" s="117"/>
      <c r="D18" s="117"/>
      <c r="E18" s="117"/>
      <c r="F18" s="117"/>
      <c r="G18" s="4"/>
    </row>
    <row r="19" spans="1:7" ht="12.75" customHeight="1" x14ac:dyDescent="0.25">
      <c r="A19" s="118" t="s">
        <v>23</v>
      </c>
      <c r="B19" s="118" t="s">
        <v>24</v>
      </c>
      <c r="C19" s="118" t="s">
        <v>25</v>
      </c>
      <c r="D19" s="120" t="s">
        <v>26</v>
      </c>
      <c r="E19" s="179" t="s">
        <v>27</v>
      </c>
      <c r="F19" s="120" t="s">
        <v>28</v>
      </c>
      <c r="G19" s="4"/>
    </row>
    <row r="20" spans="1:7" ht="9.9499999999999993" customHeight="1" x14ac:dyDescent="0.25">
      <c r="A20" s="119"/>
      <c r="B20" s="119"/>
      <c r="C20" s="119"/>
      <c r="D20" s="121"/>
      <c r="E20" s="132"/>
      <c r="F20" s="121"/>
      <c r="G20" s="4"/>
    </row>
    <row r="21" spans="1:7" ht="9.9499999999999993" customHeight="1" x14ac:dyDescent="0.25">
      <c r="A21" s="119"/>
      <c r="B21" s="119"/>
      <c r="C21" s="119"/>
      <c r="D21" s="121"/>
      <c r="E21" s="132"/>
      <c r="F21" s="121"/>
      <c r="G21" s="4"/>
    </row>
    <row r="22" spans="1:7" ht="9.9499999999999993" customHeight="1" x14ac:dyDescent="0.25">
      <c r="A22" s="119"/>
      <c r="B22" s="119"/>
      <c r="C22" s="119"/>
      <c r="D22" s="121"/>
      <c r="E22" s="132"/>
      <c r="F22" s="121"/>
      <c r="G22" s="4"/>
    </row>
    <row r="23" spans="1:7" ht="6" customHeight="1" x14ac:dyDescent="0.25">
      <c r="A23" s="119"/>
      <c r="B23" s="119"/>
      <c r="C23" s="119"/>
      <c r="D23" s="121"/>
      <c r="E23" s="133"/>
      <c r="F23" s="121"/>
      <c r="G23" s="4"/>
    </row>
    <row r="24" spans="1:7" ht="15" customHeight="1" thickBot="1" x14ac:dyDescent="0.3">
      <c r="A24" s="20">
        <v>1</v>
      </c>
      <c r="B24" s="21">
        <v>2</v>
      </c>
      <c r="C24" s="21">
        <v>3</v>
      </c>
      <c r="D24" s="22" t="s">
        <v>29</v>
      </c>
      <c r="E24" s="22" t="s">
        <v>30</v>
      </c>
      <c r="F24" s="180" t="s">
        <v>31</v>
      </c>
      <c r="G24" s="4"/>
    </row>
    <row r="25" spans="1:7" ht="12.95" customHeight="1" x14ac:dyDescent="0.25">
      <c r="A25" s="168" t="s">
        <v>32</v>
      </c>
      <c r="B25" s="169" t="s">
        <v>33</v>
      </c>
      <c r="C25" s="170" t="s">
        <v>34</v>
      </c>
      <c r="D25" s="171">
        <v>11221480</v>
      </c>
      <c r="E25" s="171">
        <v>11701000.210000001</v>
      </c>
      <c r="F25" s="172">
        <v>-479520.21</v>
      </c>
      <c r="G25" s="4"/>
    </row>
    <row r="26" spans="1:7" ht="12.75" customHeight="1" x14ac:dyDescent="0.25">
      <c r="A26" s="173" t="s">
        <v>36</v>
      </c>
      <c r="B26" s="174"/>
      <c r="C26" s="175"/>
      <c r="D26" s="176"/>
      <c r="E26" s="177"/>
      <c r="F26" s="178"/>
      <c r="G26" s="4"/>
    </row>
    <row r="27" spans="1:7" ht="23.25" x14ac:dyDescent="0.25">
      <c r="A27" s="105" t="s">
        <v>37</v>
      </c>
      <c r="B27" s="106" t="s">
        <v>33</v>
      </c>
      <c r="C27" s="107" t="s">
        <v>38</v>
      </c>
      <c r="D27" s="108">
        <v>2876580</v>
      </c>
      <c r="E27" s="108">
        <v>3319392.26</v>
      </c>
      <c r="F27" s="109">
        <f>$F$28</f>
        <v>-442812.26</v>
      </c>
      <c r="G27" s="4"/>
    </row>
    <row r="28" spans="1:7" ht="34.5" x14ac:dyDescent="0.25">
      <c r="A28" s="105" t="s">
        <v>39</v>
      </c>
      <c r="B28" s="106" t="s">
        <v>33</v>
      </c>
      <c r="C28" s="107" t="s">
        <v>40</v>
      </c>
      <c r="D28" s="108">
        <v>2876580</v>
      </c>
      <c r="E28" s="108">
        <v>3319392.26</v>
      </c>
      <c r="F28" s="109">
        <v>-442812.26</v>
      </c>
      <c r="G28" s="4"/>
    </row>
    <row r="29" spans="1:7" ht="90.75" x14ac:dyDescent="0.25">
      <c r="A29" s="23" t="s">
        <v>41</v>
      </c>
      <c r="B29" s="24" t="s">
        <v>33</v>
      </c>
      <c r="C29" s="25" t="s">
        <v>42</v>
      </c>
      <c r="D29" s="26">
        <v>1300590</v>
      </c>
      <c r="E29" s="26">
        <v>1664034.72</v>
      </c>
      <c r="F29" s="27">
        <f>$F$30</f>
        <v>-363444.72</v>
      </c>
      <c r="G29" s="4"/>
    </row>
    <row r="30" spans="1:7" ht="135.75" x14ac:dyDescent="0.25">
      <c r="A30" s="23" t="s">
        <v>43</v>
      </c>
      <c r="B30" s="24" t="s">
        <v>33</v>
      </c>
      <c r="C30" s="25" t="s">
        <v>44</v>
      </c>
      <c r="D30" s="26">
        <v>1300590</v>
      </c>
      <c r="E30" s="26">
        <v>1664034.72</v>
      </c>
      <c r="F30" s="27">
        <v>-363444.72</v>
      </c>
      <c r="G30" s="4"/>
    </row>
    <row r="31" spans="1:7" ht="113.25" x14ac:dyDescent="0.25">
      <c r="A31" s="23" t="s">
        <v>45</v>
      </c>
      <c r="B31" s="24" t="s">
        <v>33</v>
      </c>
      <c r="C31" s="25" t="s">
        <v>46</v>
      </c>
      <c r="D31" s="26">
        <v>7200</v>
      </c>
      <c r="E31" s="26">
        <v>8988.36</v>
      </c>
      <c r="F31" s="27">
        <v>-1788.36</v>
      </c>
      <c r="G31" s="4"/>
    </row>
    <row r="32" spans="1:7" ht="158.25" x14ac:dyDescent="0.25">
      <c r="A32" s="23" t="s">
        <v>47</v>
      </c>
      <c r="B32" s="24" t="s">
        <v>33</v>
      </c>
      <c r="C32" s="25" t="s">
        <v>48</v>
      </c>
      <c r="D32" s="26">
        <v>7200</v>
      </c>
      <c r="E32" s="26">
        <v>8988.36</v>
      </c>
      <c r="F32" s="27">
        <v>-1788.36</v>
      </c>
      <c r="G32" s="4"/>
    </row>
    <row r="33" spans="1:7" ht="90.75" x14ac:dyDescent="0.25">
      <c r="A33" s="23" t="s">
        <v>49</v>
      </c>
      <c r="B33" s="24" t="s">
        <v>33</v>
      </c>
      <c r="C33" s="25" t="s">
        <v>50</v>
      </c>
      <c r="D33" s="26">
        <v>1731880</v>
      </c>
      <c r="E33" s="26">
        <v>1837282.28</v>
      </c>
      <c r="F33" s="27">
        <v>-105402.28</v>
      </c>
      <c r="G33" s="4"/>
    </row>
    <row r="34" spans="1:7" ht="135.75" x14ac:dyDescent="0.25">
      <c r="A34" s="23" t="s">
        <v>51</v>
      </c>
      <c r="B34" s="24" t="s">
        <v>33</v>
      </c>
      <c r="C34" s="25" t="s">
        <v>52</v>
      </c>
      <c r="D34" s="26">
        <v>1731880</v>
      </c>
      <c r="E34" s="26">
        <v>1837282.28</v>
      </c>
      <c r="F34" s="27">
        <v>-105402.28</v>
      </c>
      <c r="G34" s="4"/>
    </row>
    <row r="35" spans="1:7" ht="90.75" x14ac:dyDescent="0.25">
      <c r="A35" s="23" t="s">
        <v>53</v>
      </c>
      <c r="B35" s="24" t="s">
        <v>33</v>
      </c>
      <c r="C35" s="25" t="s">
        <v>54</v>
      </c>
      <c r="D35" s="26">
        <v>-163090</v>
      </c>
      <c r="E35" s="26">
        <v>-190913.1</v>
      </c>
      <c r="F35" s="27">
        <v>354003.1</v>
      </c>
      <c r="G35" s="4"/>
    </row>
    <row r="36" spans="1:7" ht="135.75" x14ac:dyDescent="0.25">
      <c r="A36" s="23" t="s">
        <v>55</v>
      </c>
      <c r="B36" s="24" t="s">
        <v>33</v>
      </c>
      <c r="C36" s="25" t="s">
        <v>56</v>
      </c>
      <c r="D36" s="26">
        <v>-163090</v>
      </c>
      <c r="E36" s="26">
        <v>-190913.1</v>
      </c>
      <c r="F36" s="167">
        <v>354003.1</v>
      </c>
      <c r="G36" s="4"/>
    </row>
    <row r="37" spans="1:7" x14ac:dyDescent="0.25">
      <c r="A37" s="105" t="s">
        <v>57</v>
      </c>
      <c r="B37" s="106" t="s">
        <v>33</v>
      </c>
      <c r="C37" s="107" t="s">
        <v>210</v>
      </c>
      <c r="D37" s="108">
        <v>1095800</v>
      </c>
      <c r="E37" s="108">
        <v>1122304.3600000001</v>
      </c>
      <c r="F37" s="109">
        <v>-26504.36</v>
      </c>
      <c r="G37" s="4"/>
    </row>
    <row r="38" spans="1:7" ht="90.75" x14ac:dyDescent="0.25">
      <c r="A38" s="105" t="s">
        <v>58</v>
      </c>
      <c r="B38" s="106" t="s">
        <v>33</v>
      </c>
      <c r="C38" s="107" t="s">
        <v>208</v>
      </c>
      <c r="D38" s="108">
        <v>1080000</v>
      </c>
      <c r="E38" s="108">
        <v>1106122.7</v>
      </c>
      <c r="F38" s="109">
        <v>-26122.7</v>
      </c>
      <c r="G38" s="4"/>
    </row>
    <row r="39" spans="1:7" ht="90.75" x14ac:dyDescent="0.25">
      <c r="A39" s="105" t="s">
        <v>58</v>
      </c>
      <c r="B39" s="106" t="s">
        <v>33</v>
      </c>
      <c r="C39" s="107" t="s">
        <v>209</v>
      </c>
      <c r="D39" s="108">
        <v>1080000</v>
      </c>
      <c r="E39" s="108">
        <v>1105652.5900000001</v>
      </c>
      <c r="F39" s="109">
        <v>-25652.59</v>
      </c>
      <c r="G39" s="4"/>
    </row>
    <row r="40" spans="1:7" ht="90.75" x14ac:dyDescent="0.25">
      <c r="A40" s="23" t="s">
        <v>58</v>
      </c>
      <c r="B40" s="24" t="s">
        <v>33</v>
      </c>
      <c r="C40" s="25" t="s">
        <v>59</v>
      </c>
      <c r="D40" s="26" t="s">
        <v>35</v>
      </c>
      <c r="E40" s="26">
        <v>128.02000000000001</v>
      </c>
      <c r="F40" s="27">
        <v>-128.02000000000001</v>
      </c>
      <c r="G40" s="4"/>
    </row>
    <row r="41" spans="1:7" ht="90.75" x14ac:dyDescent="0.25">
      <c r="A41" s="23" t="s">
        <v>58</v>
      </c>
      <c r="B41" s="24" t="s">
        <v>33</v>
      </c>
      <c r="C41" s="25" t="s">
        <v>60</v>
      </c>
      <c r="D41" s="26" t="s">
        <v>35</v>
      </c>
      <c r="E41" s="26">
        <v>342.09</v>
      </c>
      <c r="F41" s="27">
        <v>-342.09</v>
      </c>
      <c r="G41" s="4"/>
    </row>
    <row r="42" spans="1:7" ht="147" x14ac:dyDescent="0.25">
      <c r="A42" s="23" t="s">
        <v>61</v>
      </c>
      <c r="B42" s="24" t="s">
        <v>33</v>
      </c>
      <c r="C42" s="25" t="s">
        <v>62</v>
      </c>
      <c r="D42" s="26" t="s">
        <v>35</v>
      </c>
      <c r="E42" s="26">
        <v>187.01</v>
      </c>
      <c r="F42" s="27">
        <v>-187.01</v>
      </c>
      <c r="G42" s="4"/>
    </row>
    <row r="43" spans="1:7" ht="57" x14ac:dyDescent="0.25">
      <c r="A43" s="105" t="s">
        <v>63</v>
      </c>
      <c r="B43" s="106" t="s">
        <v>33</v>
      </c>
      <c r="C43" s="107" t="s">
        <v>207</v>
      </c>
      <c r="D43" s="108">
        <v>15800</v>
      </c>
      <c r="E43" s="108">
        <v>15994.65</v>
      </c>
      <c r="F43" s="109">
        <v>-194.65</v>
      </c>
      <c r="G43" s="4"/>
    </row>
    <row r="44" spans="1:7" ht="57" x14ac:dyDescent="0.25">
      <c r="A44" s="23" t="s">
        <v>64</v>
      </c>
      <c r="B44" s="24" t="s">
        <v>33</v>
      </c>
      <c r="C44" s="25" t="s">
        <v>65</v>
      </c>
      <c r="D44" s="26">
        <v>15800</v>
      </c>
      <c r="E44" s="26">
        <v>15777.76</v>
      </c>
      <c r="F44" s="27">
        <v>22.24</v>
      </c>
      <c r="G44" s="4"/>
    </row>
    <row r="45" spans="1:7" ht="57" x14ac:dyDescent="0.25">
      <c r="A45" s="23" t="s">
        <v>63</v>
      </c>
      <c r="B45" s="24" t="s">
        <v>33</v>
      </c>
      <c r="C45" s="25" t="s">
        <v>66</v>
      </c>
      <c r="D45" s="26" t="s">
        <v>35</v>
      </c>
      <c r="E45" s="26">
        <v>194.55</v>
      </c>
      <c r="F45" s="27">
        <v>-194.55</v>
      </c>
      <c r="G45" s="4"/>
    </row>
    <row r="46" spans="1:7" ht="57" x14ac:dyDescent="0.25">
      <c r="A46" s="23" t="s">
        <v>64</v>
      </c>
      <c r="B46" s="24" t="s">
        <v>33</v>
      </c>
      <c r="C46" s="25" t="s">
        <v>67</v>
      </c>
      <c r="D46" s="26" t="s">
        <v>35</v>
      </c>
      <c r="E46" s="26">
        <v>22.34</v>
      </c>
      <c r="F46" s="27">
        <v>-22.34</v>
      </c>
      <c r="G46" s="4"/>
    </row>
    <row r="47" spans="1:7" x14ac:dyDescent="0.25">
      <c r="A47" s="105" t="s">
        <v>68</v>
      </c>
      <c r="B47" s="106" t="s">
        <v>33</v>
      </c>
      <c r="C47" s="107" t="s">
        <v>206</v>
      </c>
      <c r="D47" s="108" t="s">
        <v>35</v>
      </c>
      <c r="E47" s="108">
        <v>3.07</v>
      </c>
      <c r="F47" s="109">
        <v>-3.07</v>
      </c>
      <c r="G47" s="4"/>
    </row>
    <row r="48" spans="1:7" x14ac:dyDescent="0.25">
      <c r="A48" s="23" t="s">
        <v>69</v>
      </c>
      <c r="B48" s="24" t="s">
        <v>33</v>
      </c>
      <c r="C48" s="25" t="s">
        <v>70</v>
      </c>
      <c r="D48" s="26" t="s">
        <v>35</v>
      </c>
      <c r="E48" s="26">
        <v>3.07</v>
      </c>
      <c r="F48" s="27">
        <v>-3.07</v>
      </c>
      <c r="G48" s="4"/>
    </row>
    <row r="49" spans="1:7" x14ac:dyDescent="0.25">
      <c r="A49" s="105" t="s">
        <v>71</v>
      </c>
      <c r="B49" s="106" t="s">
        <v>33</v>
      </c>
      <c r="C49" s="107" t="s">
        <v>204</v>
      </c>
      <c r="D49" s="108">
        <v>975800</v>
      </c>
      <c r="E49" s="108">
        <v>985837.24</v>
      </c>
      <c r="F49" s="109">
        <v>-10037.24</v>
      </c>
      <c r="G49" s="4"/>
    </row>
    <row r="50" spans="1:7" x14ac:dyDescent="0.25">
      <c r="A50" s="105" t="s">
        <v>72</v>
      </c>
      <c r="B50" s="106" t="s">
        <v>33</v>
      </c>
      <c r="C50" s="107" t="s">
        <v>205</v>
      </c>
      <c r="D50" s="108">
        <v>129300</v>
      </c>
      <c r="E50" s="108">
        <v>131440.46</v>
      </c>
      <c r="F50" s="109">
        <v>-2140.46</v>
      </c>
      <c r="G50" s="4"/>
    </row>
    <row r="51" spans="1:7" ht="57" x14ac:dyDescent="0.25">
      <c r="A51" s="23" t="s">
        <v>73</v>
      </c>
      <c r="B51" s="24" t="s">
        <v>33</v>
      </c>
      <c r="C51" s="25" t="s">
        <v>74</v>
      </c>
      <c r="D51" s="26">
        <v>129300</v>
      </c>
      <c r="E51" s="26">
        <v>131440.46</v>
      </c>
      <c r="F51" s="27">
        <v>-2140.46</v>
      </c>
      <c r="G51" s="4"/>
    </row>
    <row r="52" spans="1:7" ht="45.75" x14ac:dyDescent="0.25">
      <c r="A52" s="23" t="s">
        <v>75</v>
      </c>
      <c r="B52" s="24" t="s">
        <v>33</v>
      </c>
      <c r="C52" s="25" t="s">
        <v>76</v>
      </c>
      <c r="D52" s="26">
        <v>127500</v>
      </c>
      <c r="E52" s="26">
        <v>129367.95</v>
      </c>
      <c r="F52" s="27">
        <v>-1867.95</v>
      </c>
      <c r="G52" s="4"/>
    </row>
    <row r="53" spans="1:7" x14ac:dyDescent="0.25">
      <c r="A53" s="23" t="s">
        <v>69</v>
      </c>
      <c r="B53" s="24" t="s">
        <v>33</v>
      </c>
      <c r="C53" s="25" t="s">
        <v>77</v>
      </c>
      <c r="D53" s="26">
        <v>1800</v>
      </c>
      <c r="E53" s="26">
        <v>2072.5100000000002</v>
      </c>
      <c r="F53" s="27">
        <v>-1867.95</v>
      </c>
      <c r="G53" s="4"/>
    </row>
    <row r="54" spans="1:7" x14ac:dyDescent="0.25">
      <c r="A54" s="105" t="s">
        <v>78</v>
      </c>
      <c r="B54" s="106" t="s">
        <v>33</v>
      </c>
      <c r="C54" s="107" t="s">
        <v>202</v>
      </c>
      <c r="D54" s="108">
        <v>846500</v>
      </c>
      <c r="E54" s="108">
        <v>854396.78</v>
      </c>
      <c r="F54" s="109">
        <v>-7896.78</v>
      </c>
      <c r="G54" s="4"/>
    </row>
    <row r="55" spans="1:7" x14ac:dyDescent="0.25">
      <c r="A55" s="105" t="s">
        <v>79</v>
      </c>
      <c r="B55" s="106" t="s">
        <v>33</v>
      </c>
      <c r="C55" s="107" t="s">
        <v>203</v>
      </c>
      <c r="D55" s="108">
        <v>352100</v>
      </c>
      <c r="E55" s="108">
        <v>352073.05</v>
      </c>
      <c r="F55" s="109">
        <v>26.95</v>
      </c>
      <c r="G55" s="4"/>
    </row>
    <row r="56" spans="1:7" ht="45.75" x14ac:dyDescent="0.25">
      <c r="A56" s="23" t="s">
        <v>80</v>
      </c>
      <c r="B56" s="24" t="s">
        <v>33</v>
      </c>
      <c r="C56" s="25" t="s">
        <v>81</v>
      </c>
      <c r="D56" s="26">
        <v>352100</v>
      </c>
      <c r="E56" s="26">
        <v>352073.05</v>
      </c>
      <c r="F56" s="27">
        <v>26.95</v>
      </c>
      <c r="G56" s="4"/>
    </row>
    <row r="57" spans="1:7" ht="45.75" x14ac:dyDescent="0.25">
      <c r="A57" s="23" t="s">
        <v>80</v>
      </c>
      <c r="B57" s="24" t="s">
        <v>33</v>
      </c>
      <c r="C57" s="25" t="s">
        <v>82</v>
      </c>
      <c r="D57" s="26">
        <v>350000</v>
      </c>
      <c r="E57" s="26">
        <v>350007</v>
      </c>
      <c r="F57" s="27">
        <v>-7</v>
      </c>
      <c r="G57" s="4"/>
    </row>
    <row r="58" spans="1:7" ht="45.75" x14ac:dyDescent="0.25">
      <c r="A58" s="23" t="s">
        <v>80</v>
      </c>
      <c r="B58" s="24" t="s">
        <v>33</v>
      </c>
      <c r="C58" s="25" t="s">
        <v>83</v>
      </c>
      <c r="D58" s="26">
        <v>2100</v>
      </c>
      <c r="E58" s="26">
        <v>2066.0500000000002</v>
      </c>
      <c r="F58" s="27">
        <v>33.950000000000003</v>
      </c>
      <c r="G58" s="4"/>
    </row>
    <row r="59" spans="1:7" x14ac:dyDescent="0.25">
      <c r="A59" s="105" t="s">
        <v>84</v>
      </c>
      <c r="B59" s="106" t="s">
        <v>33</v>
      </c>
      <c r="C59" s="107" t="s">
        <v>201</v>
      </c>
      <c r="D59" s="108">
        <v>494400</v>
      </c>
      <c r="E59" s="108">
        <v>502323.73</v>
      </c>
      <c r="F59" s="109">
        <v>-7923.73</v>
      </c>
      <c r="G59" s="4"/>
    </row>
    <row r="60" spans="1:7" ht="45.75" x14ac:dyDescent="0.25">
      <c r="A60" s="23" t="s">
        <v>85</v>
      </c>
      <c r="B60" s="24" t="s">
        <v>33</v>
      </c>
      <c r="C60" s="25" t="s">
        <v>86</v>
      </c>
      <c r="D60" s="26">
        <v>494400</v>
      </c>
      <c r="E60" s="26">
        <v>502323.73</v>
      </c>
      <c r="F60" s="27">
        <v>-7923.73</v>
      </c>
      <c r="G60" s="4"/>
    </row>
    <row r="61" spans="1:7" ht="45.75" x14ac:dyDescent="0.25">
      <c r="A61" s="23" t="s">
        <v>75</v>
      </c>
      <c r="B61" s="24" t="s">
        <v>33</v>
      </c>
      <c r="C61" s="25" t="s">
        <v>87</v>
      </c>
      <c r="D61" s="26">
        <v>487000</v>
      </c>
      <c r="E61" s="26">
        <v>494700.26</v>
      </c>
      <c r="F61" s="27">
        <v>-7700.26</v>
      </c>
      <c r="G61" s="4"/>
    </row>
    <row r="62" spans="1:7" x14ac:dyDescent="0.25">
      <c r="A62" s="23" t="s">
        <v>69</v>
      </c>
      <c r="B62" s="24" t="s">
        <v>33</v>
      </c>
      <c r="C62" s="25" t="s">
        <v>88</v>
      </c>
      <c r="D62" s="26">
        <v>7400</v>
      </c>
      <c r="E62" s="26">
        <v>7623.47</v>
      </c>
      <c r="F62" s="27">
        <v>-223.47</v>
      </c>
      <c r="G62" s="4"/>
    </row>
    <row r="63" spans="1:7" ht="45.75" x14ac:dyDescent="0.25">
      <c r="A63" s="105" t="s">
        <v>89</v>
      </c>
      <c r="B63" s="106" t="s">
        <v>33</v>
      </c>
      <c r="C63" s="107" t="s">
        <v>200</v>
      </c>
      <c r="D63" s="108">
        <v>148700</v>
      </c>
      <c r="E63" s="108">
        <v>148869.28</v>
      </c>
      <c r="F63" s="109">
        <v>72.77</v>
      </c>
      <c r="G63" s="4"/>
    </row>
    <row r="64" spans="1:7" ht="90.75" x14ac:dyDescent="0.25">
      <c r="A64" s="23" t="s">
        <v>90</v>
      </c>
      <c r="B64" s="24" t="s">
        <v>33</v>
      </c>
      <c r="C64" s="25" t="s">
        <v>91</v>
      </c>
      <c r="D64" s="26">
        <v>81700</v>
      </c>
      <c r="E64" s="26">
        <v>81820.429999999993</v>
      </c>
      <c r="F64" s="27">
        <v>66.48</v>
      </c>
      <c r="G64" s="4"/>
    </row>
    <row r="65" spans="1:7" ht="90.75" x14ac:dyDescent="0.25">
      <c r="A65" s="23" t="s">
        <v>90</v>
      </c>
      <c r="B65" s="24" t="s">
        <v>33</v>
      </c>
      <c r="C65" s="25" t="s">
        <v>92</v>
      </c>
      <c r="D65" s="26">
        <v>81700</v>
      </c>
      <c r="E65" s="26">
        <v>81633.52</v>
      </c>
      <c r="F65" s="27">
        <v>66.48</v>
      </c>
      <c r="G65" s="4"/>
    </row>
    <row r="66" spans="1:7" ht="96.75" customHeight="1" x14ac:dyDescent="0.25">
      <c r="A66" s="166" t="s">
        <v>211</v>
      </c>
      <c r="B66" s="24" t="s">
        <v>33</v>
      </c>
      <c r="C66" s="25" t="s">
        <v>93</v>
      </c>
      <c r="D66" s="26" t="s">
        <v>35</v>
      </c>
      <c r="E66" s="26">
        <v>186.91</v>
      </c>
      <c r="F66" s="27" t="s">
        <v>35</v>
      </c>
      <c r="G66" s="4"/>
    </row>
    <row r="67" spans="1:7" ht="79.5" x14ac:dyDescent="0.25">
      <c r="A67" s="23" t="s">
        <v>94</v>
      </c>
      <c r="B67" s="24" t="s">
        <v>33</v>
      </c>
      <c r="C67" s="25" t="s">
        <v>95</v>
      </c>
      <c r="D67" s="26">
        <v>67000</v>
      </c>
      <c r="E67" s="26">
        <v>67048.850000000006</v>
      </c>
      <c r="F67" s="27">
        <v>6.29</v>
      </c>
      <c r="G67" s="4"/>
    </row>
    <row r="68" spans="1:7" ht="102" x14ac:dyDescent="0.25">
      <c r="A68" s="23" t="s">
        <v>96</v>
      </c>
      <c r="B68" s="24" t="s">
        <v>33</v>
      </c>
      <c r="C68" s="25" t="s">
        <v>97</v>
      </c>
      <c r="D68" s="26">
        <v>58700</v>
      </c>
      <c r="E68" s="26">
        <v>58693.71</v>
      </c>
      <c r="F68" s="27">
        <v>6.29</v>
      </c>
      <c r="G68" s="4"/>
    </row>
    <row r="69" spans="1:7" ht="113.25" x14ac:dyDescent="0.25">
      <c r="A69" s="23" t="s">
        <v>98</v>
      </c>
      <c r="B69" s="24" t="s">
        <v>33</v>
      </c>
      <c r="C69" s="25" t="s">
        <v>99</v>
      </c>
      <c r="D69" s="26">
        <v>8300</v>
      </c>
      <c r="E69" s="26">
        <v>8355.14</v>
      </c>
      <c r="F69" s="27" t="s">
        <v>35</v>
      </c>
      <c r="G69" s="4"/>
    </row>
    <row r="70" spans="1:7" ht="23.25" x14ac:dyDescent="0.25">
      <c r="A70" s="105" t="s">
        <v>197</v>
      </c>
      <c r="B70" s="106" t="str">
        <f t="shared" ref="B70:F70" si="0">B71</f>
        <v>010</v>
      </c>
      <c r="C70" s="107" t="s">
        <v>199</v>
      </c>
      <c r="D70" s="108">
        <f t="shared" si="0"/>
        <v>4800</v>
      </c>
      <c r="E70" s="108">
        <f t="shared" si="0"/>
        <v>4794</v>
      </c>
      <c r="F70" s="109">
        <f t="shared" si="0"/>
        <v>6</v>
      </c>
      <c r="G70" s="4"/>
    </row>
    <row r="71" spans="1:7" ht="23.25" x14ac:dyDescent="0.25">
      <c r="A71" s="23" t="s">
        <v>100</v>
      </c>
      <c r="B71" s="24" t="s">
        <v>33</v>
      </c>
      <c r="C71" s="25" t="s">
        <v>101</v>
      </c>
      <c r="D71" s="26">
        <v>4800</v>
      </c>
      <c r="E71" s="26">
        <v>4794</v>
      </c>
      <c r="F71" s="27">
        <v>6</v>
      </c>
      <c r="G71" s="4"/>
    </row>
    <row r="72" spans="1:7" x14ac:dyDescent="0.25">
      <c r="A72" s="105" t="s">
        <v>102</v>
      </c>
      <c r="B72" s="106" t="s">
        <v>33</v>
      </c>
      <c r="C72" s="107" t="s">
        <v>198</v>
      </c>
      <c r="D72" s="108">
        <v>6119800</v>
      </c>
      <c r="E72" s="108">
        <v>6119800</v>
      </c>
      <c r="F72" s="109" t="s">
        <v>35</v>
      </c>
      <c r="G72" s="4"/>
    </row>
    <row r="73" spans="1:7" ht="45.75" x14ac:dyDescent="0.25">
      <c r="A73" s="23" t="s">
        <v>103</v>
      </c>
      <c r="B73" s="24" t="s">
        <v>33</v>
      </c>
      <c r="C73" s="25" t="s">
        <v>104</v>
      </c>
      <c r="D73" s="26">
        <v>6010000</v>
      </c>
      <c r="E73" s="26">
        <v>6010000</v>
      </c>
      <c r="F73" s="27" t="s">
        <v>35</v>
      </c>
      <c r="G73" s="4"/>
    </row>
    <row r="74" spans="1:7" ht="57" x14ac:dyDescent="0.25">
      <c r="A74" s="23" t="s">
        <v>105</v>
      </c>
      <c r="B74" s="24" t="s">
        <v>33</v>
      </c>
      <c r="C74" s="25" t="s">
        <v>106</v>
      </c>
      <c r="D74" s="26">
        <v>109800</v>
      </c>
      <c r="E74" s="26">
        <v>109800</v>
      </c>
      <c r="F74" s="27" t="s">
        <v>35</v>
      </c>
      <c r="G74" s="4"/>
    </row>
  </sheetData>
  <mergeCells count="13">
    <mergeCell ref="B15:E15"/>
    <mergeCell ref="A18:F18"/>
    <mergeCell ref="A19:A23"/>
    <mergeCell ref="B19:B23"/>
    <mergeCell ref="C19:C23"/>
    <mergeCell ref="D19:D23"/>
    <mergeCell ref="F19:F23"/>
    <mergeCell ref="E19:E23"/>
    <mergeCell ref="A4:E4"/>
    <mergeCell ref="A5:E5"/>
    <mergeCell ref="A6:E6"/>
    <mergeCell ref="A7:E7"/>
    <mergeCell ref="B14:E14"/>
  </mergeCells>
  <pageMargins left="0.39370078740157483" right="0" top="0.19685039370078741" bottom="0.19685039370078741" header="0.11811023622047245" footer="0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topLeftCell="A4" zoomScaleNormal="100" zoomScaleSheetLayoutView="100" workbookViewId="0">
      <selection activeCell="E15" sqref="E15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6" width="14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4.1" customHeight="1" x14ac:dyDescent="0.25">
      <c r="A2" s="122" t="s">
        <v>107</v>
      </c>
      <c r="B2" s="123"/>
      <c r="C2" s="123"/>
      <c r="D2" s="123"/>
      <c r="E2" s="123"/>
      <c r="F2" s="4"/>
      <c r="G2" s="4"/>
    </row>
    <row r="3" spans="1:7" ht="12.95" customHeight="1" x14ac:dyDescent="0.25">
      <c r="A3" s="29"/>
      <c r="B3" s="29"/>
      <c r="C3" s="29"/>
      <c r="D3" s="29"/>
      <c r="E3" s="29"/>
      <c r="F3" s="29"/>
      <c r="G3" s="4"/>
    </row>
    <row r="4" spans="1:7" ht="12" customHeight="1" x14ac:dyDescent="0.25">
      <c r="A4" s="124" t="s">
        <v>23</v>
      </c>
      <c r="B4" s="126" t="s">
        <v>24</v>
      </c>
      <c r="C4" s="118" t="s">
        <v>108</v>
      </c>
      <c r="D4" s="128" t="s">
        <v>26</v>
      </c>
      <c r="E4" s="130" t="s">
        <v>109</v>
      </c>
      <c r="F4" s="130" t="s">
        <v>110</v>
      </c>
      <c r="G4" s="4"/>
    </row>
    <row r="5" spans="1:7" ht="9.75" customHeight="1" x14ac:dyDescent="0.25">
      <c r="A5" s="125"/>
      <c r="B5" s="127"/>
      <c r="C5" s="119"/>
      <c r="D5" s="129"/>
      <c r="E5" s="131"/>
      <c r="F5" s="131"/>
      <c r="G5" s="4"/>
    </row>
    <row r="6" spans="1:7" ht="11.25" customHeight="1" x14ac:dyDescent="0.25">
      <c r="A6" s="125"/>
      <c r="B6" s="127"/>
      <c r="C6" s="119"/>
      <c r="D6" s="129"/>
      <c r="E6" s="132"/>
      <c r="F6" s="132"/>
      <c r="G6" s="4"/>
    </row>
    <row r="7" spans="1:7" ht="11.25" customHeight="1" x14ac:dyDescent="0.25">
      <c r="A7" s="125"/>
      <c r="B7" s="127"/>
      <c r="C7" s="119"/>
      <c r="D7" s="129"/>
      <c r="E7" s="132"/>
      <c r="F7" s="132"/>
      <c r="G7" s="4"/>
    </row>
    <row r="8" spans="1:7" ht="10.5" customHeight="1" x14ac:dyDescent="0.25">
      <c r="A8" s="125"/>
      <c r="B8" s="127"/>
      <c r="C8" s="119"/>
      <c r="D8" s="129"/>
      <c r="E8" s="132"/>
      <c r="F8" s="132"/>
      <c r="G8" s="4"/>
    </row>
    <row r="9" spans="1:7" ht="9" customHeight="1" x14ac:dyDescent="0.25">
      <c r="A9" s="125"/>
      <c r="B9" s="127"/>
      <c r="C9" s="119"/>
      <c r="D9" s="129"/>
      <c r="E9" s="133"/>
      <c r="F9" s="133"/>
      <c r="G9" s="4"/>
    </row>
    <row r="10" spans="1:7" ht="12.95" customHeight="1" thickBot="1" x14ac:dyDescent="0.3">
      <c r="A10" s="30">
        <v>1</v>
      </c>
      <c r="B10" s="31">
        <v>2</v>
      </c>
      <c r="C10" s="31">
        <v>3</v>
      </c>
      <c r="D10" s="32" t="s">
        <v>29</v>
      </c>
      <c r="E10" s="32" t="s">
        <v>30</v>
      </c>
      <c r="F10" s="32" t="s">
        <v>31</v>
      </c>
      <c r="G10" s="4"/>
    </row>
    <row r="11" spans="1:7" ht="15" customHeight="1" x14ac:dyDescent="0.25">
      <c r="A11" s="33" t="s">
        <v>111</v>
      </c>
      <c r="B11" s="34">
        <v>200</v>
      </c>
      <c r="C11" s="35" t="s">
        <v>112</v>
      </c>
      <c r="D11" s="36">
        <v>13465080</v>
      </c>
      <c r="E11" s="36">
        <v>12732673.199999999</v>
      </c>
      <c r="F11" s="36">
        <v>732406.8</v>
      </c>
      <c r="G11" s="4"/>
    </row>
    <row r="12" spans="1:7" ht="15" customHeight="1" x14ac:dyDescent="0.25">
      <c r="A12" s="37" t="s">
        <v>36</v>
      </c>
      <c r="B12" s="38"/>
      <c r="C12" s="39"/>
      <c r="D12" s="40"/>
      <c r="E12" s="39"/>
      <c r="F12" s="40"/>
      <c r="G12" s="4"/>
    </row>
    <row r="13" spans="1:7" ht="27" customHeight="1" x14ac:dyDescent="0.25">
      <c r="A13" s="41" t="s">
        <v>114</v>
      </c>
      <c r="B13" s="42" t="s">
        <v>113</v>
      </c>
      <c r="C13" s="43" t="s">
        <v>115</v>
      </c>
      <c r="D13" s="44">
        <v>609500</v>
      </c>
      <c r="E13" s="44">
        <v>607129.27</v>
      </c>
      <c r="F13" s="44">
        <v>2370.73</v>
      </c>
      <c r="G13" s="4"/>
    </row>
    <row r="14" spans="1:7" ht="34.5" x14ac:dyDescent="0.25">
      <c r="A14" s="41" t="s">
        <v>116</v>
      </c>
      <c r="B14" s="42" t="s">
        <v>113</v>
      </c>
      <c r="C14" s="43" t="s">
        <v>117</v>
      </c>
      <c r="D14" s="44">
        <v>468100</v>
      </c>
      <c r="E14" s="44">
        <v>468089.66</v>
      </c>
      <c r="F14" s="44">
        <v>10.34</v>
      </c>
      <c r="G14" s="4"/>
    </row>
    <row r="15" spans="1:7" ht="68.25" x14ac:dyDescent="0.25">
      <c r="A15" s="41" t="s">
        <v>118</v>
      </c>
      <c r="B15" s="42" t="s">
        <v>113</v>
      </c>
      <c r="C15" s="43" t="s">
        <v>119</v>
      </c>
      <c r="D15" s="44">
        <v>141400</v>
      </c>
      <c r="E15" s="44">
        <v>139039.60999999999</v>
      </c>
      <c r="F15" s="44">
        <v>2360.39</v>
      </c>
      <c r="G15" s="4"/>
    </row>
    <row r="16" spans="1:7" ht="34.5" x14ac:dyDescent="0.25">
      <c r="A16" s="41" t="s">
        <v>116</v>
      </c>
      <c r="B16" s="42" t="s">
        <v>113</v>
      </c>
      <c r="C16" s="43" t="s">
        <v>120</v>
      </c>
      <c r="D16" s="44">
        <v>3286300</v>
      </c>
      <c r="E16" s="44">
        <v>3202435.35</v>
      </c>
      <c r="F16" s="44">
        <v>83864.649999999994</v>
      </c>
      <c r="G16" s="4"/>
    </row>
    <row r="17" spans="1:7" ht="68.25" x14ac:dyDescent="0.25">
      <c r="A17" s="41" t="s">
        <v>118</v>
      </c>
      <c r="B17" s="42" t="s">
        <v>113</v>
      </c>
      <c r="C17" s="43" t="s">
        <v>121</v>
      </c>
      <c r="D17" s="44">
        <v>992500</v>
      </c>
      <c r="E17" s="44">
        <v>960503.19</v>
      </c>
      <c r="F17" s="44">
        <v>31996.81</v>
      </c>
      <c r="G17" s="4"/>
    </row>
    <row r="18" spans="1:7" ht="23.25" x14ac:dyDescent="0.25">
      <c r="A18" s="41" t="s">
        <v>122</v>
      </c>
      <c r="B18" s="42" t="s">
        <v>113</v>
      </c>
      <c r="C18" s="43" t="s">
        <v>123</v>
      </c>
      <c r="D18" s="44">
        <v>433900</v>
      </c>
      <c r="E18" s="44">
        <v>407734.3</v>
      </c>
      <c r="F18" s="44">
        <v>26165.7</v>
      </c>
      <c r="G18" s="4"/>
    </row>
    <row r="19" spans="1:7" x14ac:dyDescent="0.25">
      <c r="A19" s="41" t="s">
        <v>124</v>
      </c>
      <c r="B19" s="42" t="s">
        <v>113</v>
      </c>
      <c r="C19" s="43" t="s">
        <v>125</v>
      </c>
      <c r="D19" s="44">
        <v>307400</v>
      </c>
      <c r="E19" s="44">
        <v>254654.12</v>
      </c>
      <c r="F19" s="44">
        <v>52745.88</v>
      </c>
      <c r="G19" s="4"/>
    </row>
    <row r="20" spans="1:7" ht="23.25" x14ac:dyDescent="0.25">
      <c r="A20" s="41" t="s">
        <v>126</v>
      </c>
      <c r="B20" s="42" t="s">
        <v>113</v>
      </c>
      <c r="C20" s="43" t="s">
        <v>127</v>
      </c>
      <c r="D20" s="44">
        <v>101400</v>
      </c>
      <c r="E20" s="44">
        <v>101330</v>
      </c>
      <c r="F20" s="44">
        <v>70</v>
      </c>
      <c r="G20" s="4"/>
    </row>
    <row r="21" spans="1:7" x14ac:dyDescent="0.25">
      <c r="A21" s="41" t="s">
        <v>128</v>
      </c>
      <c r="B21" s="42" t="s">
        <v>113</v>
      </c>
      <c r="C21" s="43" t="s">
        <v>129</v>
      </c>
      <c r="D21" s="44">
        <v>3000</v>
      </c>
      <c r="E21" s="44">
        <v>2781</v>
      </c>
      <c r="F21" s="44">
        <v>219</v>
      </c>
      <c r="G21" s="4"/>
    </row>
    <row r="22" spans="1:7" x14ac:dyDescent="0.25">
      <c r="A22" s="41" t="s">
        <v>130</v>
      </c>
      <c r="B22" s="42" t="s">
        <v>113</v>
      </c>
      <c r="C22" s="43" t="s">
        <v>131</v>
      </c>
      <c r="D22" s="44">
        <v>11700</v>
      </c>
      <c r="E22" s="44">
        <v>11440.82</v>
      </c>
      <c r="F22" s="44">
        <v>259.18</v>
      </c>
      <c r="G22" s="4"/>
    </row>
    <row r="23" spans="1:7" x14ac:dyDescent="0.25">
      <c r="A23" s="41" t="s">
        <v>132</v>
      </c>
      <c r="B23" s="42" t="s">
        <v>113</v>
      </c>
      <c r="C23" s="43" t="s">
        <v>133</v>
      </c>
      <c r="D23" s="44">
        <v>19900</v>
      </c>
      <c r="E23" s="44">
        <v>9950</v>
      </c>
      <c r="F23" s="44">
        <v>9950</v>
      </c>
      <c r="G23" s="4"/>
    </row>
    <row r="24" spans="1:7" x14ac:dyDescent="0.25">
      <c r="A24" s="41" t="s">
        <v>132</v>
      </c>
      <c r="B24" s="42" t="s">
        <v>113</v>
      </c>
      <c r="C24" s="43" t="s">
        <v>134</v>
      </c>
      <c r="D24" s="44">
        <v>1400</v>
      </c>
      <c r="E24" s="44">
        <v>1400</v>
      </c>
      <c r="F24" s="44" t="s">
        <v>35</v>
      </c>
      <c r="G24" s="4"/>
    </row>
    <row r="25" spans="1:7" x14ac:dyDescent="0.25">
      <c r="A25" s="41" t="s">
        <v>135</v>
      </c>
      <c r="B25" s="42" t="s">
        <v>113</v>
      </c>
      <c r="C25" s="43" t="s">
        <v>136</v>
      </c>
      <c r="D25" s="44">
        <v>1000</v>
      </c>
      <c r="E25" s="44" t="s">
        <v>35</v>
      </c>
      <c r="F25" s="44">
        <v>1000</v>
      </c>
      <c r="G25" s="4"/>
    </row>
    <row r="26" spans="1:7" ht="23.25" x14ac:dyDescent="0.25">
      <c r="A26" s="41" t="s">
        <v>122</v>
      </c>
      <c r="B26" s="42" t="s">
        <v>113</v>
      </c>
      <c r="C26" s="43" t="s">
        <v>137</v>
      </c>
      <c r="D26" s="44">
        <v>10000</v>
      </c>
      <c r="E26" s="44">
        <v>10000</v>
      </c>
      <c r="F26" s="44" t="s">
        <v>35</v>
      </c>
      <c r="G26" s="4"/>
    </row>
    <row r="27" spans="1:7" ht="23.25" x14ac:dyDescent="0.25">
      <c r="A27" s="41" t="s">
        <v>122</v>
      </c>
      <c r="B27" s="42" t="s">
        <v>113</v>
      </c>
      <c r="C27" s="43" t="s">
        <v>138</v>
      </c>
      <c r="D27" s="44">
        <v>5000</v>
      </c>
      <c r="E27" s="44">
        <v>5000</v>
      </c>
      <c r="F27" s="44" t="s">
        <v>35</v>
      </c>
      <c r="G27" s="4"/>
    </row>
    <row r="28" spans="1:7" ht="23.25" x14ac:dyDescent="0.25">
      <c r="A28" s="41" t="s">
        <v>122</v>
      </c>
      <c r="B28" s="42" t="s">
        <v>113</v>
      </c>
      <c r="C28" s="43" t="s">
        <v>139</v>
      </c>
      <c r="D28" s="44">
        <v>1500</v>
      </c>
      <c r="E28" s="44">
        <v>1489</v>
      </c>
      <c r="F28" s="44">
        <v>11</v>
      </c>
      <c r="G28" s="4"/>
    </row>
    <row r="29" spans="1:7" ht="45.75" x14ac:dyDescent="0.25">
      <c r="A29" s="41" t="s">
        <v>140</v>
      </c>
      <c r="B29" s="42" t="s">
        <v>113</v>
      </c>
      <c r="C29" s="43" t="s">
        <v>141</v>
      </c>
      <c r="D29" s="44">
        <v>50000</v>
      </c>
      <c r="E29" s="44">
        <v>50000</v>
      </c>
      <c r="F29" s="44" t="s">
        <v>35</v>
      </c>
      <c r="G29" s="4"/>
    </row>
    <row r="30" spans="1:7" ht="34.5" x14ac:dyDescent="0.25">
      <c r="A30" s="41" t="s">
        <v>116</v>
      </c>
      <c r="B30" s="42" t="s">
        <v>113</v>
      </c>
      <c r="C30" s="43" t="s">
        <v>142</v>
      </c>
      <c r="D30" s="44">
        <v>60429</v>
      </c>
      <c r="E30" s="44">
        <v>60429</v>
      </c>
      <c r="F30" s="44" t="s">
        <v>35</v>
      </c>
      <c r="G30" s="4"/>
    </row>
    <row r="31" spans="1:7" ht="68.25" x14ac:dyDescent="0.25">
      <c r="A31" s="41" t="s">
        <v>118</v>
      </c>
      <c r="B31" s="42" t="s">
        <v>113</v>
      </c>
      <c r="C31" s="43" t="s">
        <v>143</v>
      </c>
      <c r="D31" s="44">
        <v>18250</v>
      </c>
      <c r="E31" s="44">
        <v>18250</v>
      </c>
      <c r="F31" s="44" t="s">
        <v>35</v>
      </c>
      <c r="G31" s="4"/>
    </row>
    <row r="32" spans="1:7" ht="23.25" x14ac:dyDescent="0.25">
      <c r="A32" s="41" t="s">
        <v>122</v>
      </c>
      <c r="B32" s="42" t="s">
        <v>113</v>
      </c>
      <c r="C32" s="43" t="s">
        <v>144</v>
      </c>
      <c r="D32" s="44">
        <v>31121</v>
      </c>
      <c r="E32" s="44">
        <v>31121</v>
      </c>
      <c r="F32" s="44" t="s">
        <v>35</v>
      </c>
      <c r="G32" s="4"/>
    </row>
    <row r="33" spans="1:7" ht="23.25" x14ac:dyDescent="0.25">
      <c r="A33" s="41" t="s">
        <v>122</v>
      </c>
      <c r="B33" s="42" t="s">
        <v>113</v>
      </c>
      <c r="C33" s="43" t="s">
        <v>145</v>
      </c>
      <c r="D33" s="44">
        <v>3546580</v>
      </c>
      <c r="E33" s="44">
        <v>3269331.29</v>
      </c>
      <c r="F33" s="44">
        <v>277248.71000000002</v>
      </c>
      <c r="G33" s="4"/>
    </row>
    <row r="34" spans="1:7" ht="23.25" x14ac:dyDescent="0.25">
      <c r="A34" s="41" t="s">
        <v>122</v>
      </c>
      <c r="B34" s="42" t="s">
        <v>113</v>
      </c>
      <c r="C34" s="43" t="s">
        <v>146</v>
      </c>
      <c r="D34" s="44">
        <v>755000</v>
      </c>
      <c r="E34" s="44">
        <v>753597.76</v>
      </c>
      <c r="F34" s="44">
        <v>1402.24</v>
      </c>
      <c r="G34" s="4"/>
    </row>
    <row r="35" spans="1:7" ht="23.25" x14ac:dyDescent="0.25">
      <c r="A35" s="41" t="s">
        <v>122</v>
      </c>
      <c r="B35" s="42" t="s">
        <v>113</v>
      </c>
      <c r="C35" s="43" t="s">
        <v>147</v>
      </c>
      <c r="D35" s="44">
        <v>21500</v>
      </c>
      <c r="E35" s="44">
        <v>21356.86</v>
      </c>
      <c r="F35" s="44">
        <v>143.13999999999999</v>
      </c>
      <c r="G35" s="4"/>
    </row>
    <row r="36" spans="1:7" x14ac:dyDescent="0.25">
      <c r="A36" s="41" t="s">
        <v>124</v>
      </c>
      <c r="B36" s="42" t="s">
        <v>113</v>
      </c>
      <c r="C36" s="43" t="s">
        <v>148</v>
      </c>
      <c r="D36" s="44">
        <v>1000</v>
      </c>
      <c r="E36" s="44">
        <v>907.92</v>
      </c>
      <c r="F36" s="44">
        <v>92.08</v>
      </c>
      <c r="G36" s="4"/>
    </row>
    <row r="37" spans="1:7" ht="45.75" x14ac:dyDescent="0.25">
      <c r="A37" s="41" t="s">
        <v>140</v>
      </c>
      <c r="B37" s="42" t="s">
        <v>113</v>
      </c>
      <c r="C37" s="43" t="s">
        <v>149</v>
      </c>
      <c r="D37" s="44">
        <v>2500</v>
      </c>
      <c r="E37" s="44">
        <v>2417</v>
      </c>
      <c r="F37" s="44">
        <v>83</v>
      </c>
      <c r="G37" s="4"/>
    </row>
    <row r="38" spans="1:7" ht="23.25" x14ac:dyDescent="0.25">
      <c r="A38" s="41" t="s">
        <v>122</v>
      </c>
      <c r="B38" s="42" t="s">
        <v>113</v>
      </c>
      <c r="C38" s="43" t="s">
        <v>150</v>
      </c>
      <c r="D38" s="44">
        <v>1500000</v>
      </c>
      <c r="E38" s="44">
        <v>1499915.36</v>
      </c>
      <c r="F38" s="44">
        <v>84.64</v>
      </c>
      <c r="G38" s="4"/>
    </row>
    <row r="39" spans="1:7" ht="23.25" x14ac:dyDescent="0.25">
      <c r="A39" s="41" t="s">
        <v>122</v>
      </c>
      <c r="B39" s="42" t="s">
        <v>113</v>
      </c>
      <c r="C39" s="43" t="s">
        <v>151</v>
      </c>
      <c r="D39" s="44">
        <v>146000</v>
      </c>
      <c r="E39" s="44">
        <v>130830.49</v>
      </c>
      <c r="F39" s="44">
        <v>15169.51</v>
      </c>
      <c r="G39" s="4"/>
    </row>
    <row r="40" spans="1:7" x14ac:dyDescent="0.25">
      <c r="A40" s="41" t="s">
        <v>124</v>
      </c>
      <c r="B40" s="42" t="s">
        <v>113</v>
      </c>
      <c r="C40" s="43" t="s">
        <v>152</v>
      </c>
      <c r="D40" s="44">
        <v>900000</v>
      </c>
      <c r="E40" s="44">
        <v>673098.49</v>
      </c>
      <c r="F40" s="44">
        <v>226901.51</v>
      </c>
      <c r="G40" s="4"/>
    </row>
    <row r="41" spans="1:7" ht="23.25" x14ac:dyDescent="0.25">
      <c r="A41" s="41" t="s">
        <v>122</v>
      </c>
      <c r="B41" s="42" t="s">
        <v>113</v>
      </c>
      <c r="C41" s="43" t="s">
        <v>153</v>
      </c>
      <c r="D41" s="44">
        <v>80600</v>
      </c>
      <c r="E41" s="44">
        <v>80565.62</v>
      </c>
      <c r="F41" s="44">
        <v>34.380000000000003</v>
      </c>
      <c r="G41" s="4"/>
    </row>
    <row r="42" spans="1:7" ht="23.25" x14ac:dyDescent="0.25">
      <c r="A42" s="41" t="s">
        <v>122</v>
      </c>
      <c r="B42" s="42" t="s">
        <v>113</v>
      </c>
      <c r="C42" s="43" t="s">
        <v>154</v>
      </c>
      <c r="D42" s="44">
        <v>161100</v>
      </c>
      <c r="E42" s="44">
        <v>160458</v>
      </c>
      <c r="F42" s="44">
        <v>642</v>
      </c>
      <c r="G42" s="4"/>
    </row>
    <row r="43" spans="1:7" ht="23.25" x14ac:dyDescent="0.25">
      <c r="A43" s="41" t="s">
        <v>122</v>
      </c>
      <c r="B43" s="42" t="s">
        <v>113</v>
      </c>
      <c r="C43" s="43" t="s">
        <v>155</v>
      </c>
      <c r="D43" s="44">
        <v>35000</v>
      </c>
      <c r="E43" s="44">
        <v>34928.980000000003</v>
      </c>
      <c r="F43" s="44">
        <v>71.02</v>
      </c>
      <c r="G43" s="4"/>
    </row>
    <row r="44" spans="1:7" x14ac:dyDescent="0.25">
      <c r="A44" s="41" t="s">
        <v>124</v>
      </c>
      <c r="B44" s="42" t="s">
        <v>113</v>
      </c>
      <c r="C44" s="43" t="s">
        <v>156</v>
      </c>
      <c r="D44" s="44">
        <v>21000</v>
      </c>
      <c r="E44" s="44">
        <v>20820.419999999998</v>
      </c>
      <c r="F44" s="44">
        <v>179.58</v>
      </c>
      <c r="G44" s="4"/>
    </row>
    <row r="45" spans="1:7" ht="23.25" x14ac:dyDescent="0.25">
      <c r="A45" s="41" t="s">
        <v>157</v>
      </c>
      <c r="B45" s="42" t="s">
        <v>113</v>
      </c>
      <c r="C45" s="43" t="s">
        <v>158</v>
      </c>
      <c r="D45" s="44">
        <v>325500</v>
      </c>
      <c r="E45" s="44">
        <v>325411.56</v>
      </c>
      <c r="F45" s="44">
        <v>88.44</v>
      </c>
      <c r="G45" s="4"/>
    </row>
    <row r="46" spans="1:7" ht="24" thickBot="1" x14ac:dyDescent="0.3">
      <c r="A46" s="41" t="s">
        <v>122</v>
      </c>
      <c r="B46" s="42" t="s">
        <v>113</v>
      </c>
      <c r="C46" s="43" t="s">
        <v>159</v>
      </c>
      <c r="D46" s="44">
        <v>25000</v>
      </c>
      <c r="E46" s="44">
        <v>23386.400000000001</v>
      </c>
      <c r="F46" s="44">
        <v>1613.6</v>
      </c>
      <c r="G46" s="4"/>
    </row>
    <row r="47" spans="1:7" ht="12.95" customHeight="1" thickBot="1" x14ac:dyDescent="0.3">
      <c r="A47" s="45"/>
      <c r="B47" s="46"/>
      <c r="C47" s="46"/>
      <c r="D47" s="46"/>
      <c r="E47" s="46"/>
      <c r="F47" s="46"/>
      <c r="G47" s="4"/>
    </row>
    <row r="48" spans="1:7" ht="20.85" customHeight="1" thickBot="1" x14ac:dyDescent="0.3">
      <c r="A48" s="47" t="s">
        <v>160</v>
      </c>
      <c r="B48" s="48">
        <v>450</v>
      </c>
      <c r="C48" s="49" t="s">
        <v>112</v>
      </c>
      <c r="D48" s="50" t="s">
        <v>112</v>
      </c>
      <c r="E48" s="51">
        <v>-1031672.99</v>
      </c>
      <c r="F48" s="50" t="s">
        <v>112</v>
      </c>
      <c r="G48" s="4"/>
    </row>
    <row r="49" spans="1:7" ht="15" customHeight="1" x14ac:dyDescent="0.25">
      <c r="A49" s="52"/>
      <c r="B49" s="53"/>
      <c r="C49" s="53"/>
      <c r="D49" s="53"/>
      <c r="E49" s="53"/>
      <c r="F49" s="53"/>
      <c r="G49" s="4"/>
    </row>
  </sheetData>
  <mergeCells count="7">
    <mergeCell ref="F4:F9"/>
    <mergeCell ref="A2:E2"/>
    <mergeCell ref="A4:A9"/>
    <mergeCell ref="B4:B9"/>
    <mergeCell ref="C4:C9"/>
    <mergeCell ref="D4:D9"/>
    <mergeCell ref="E4:E9"/>
  </mergeCells>
  <pageMargins left="0.39370078740157483" right="0.39370078740157483" top="0.19685039370078741" bottom="0" header="0" footer="0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tabSelected="1" topLeftCell="A7" zoomScaleNormal="100" zoomScaleSheetLayoutView="100" workbookViewId="0">
      <selection activeCell="B42" sqref="B42"/>
    </sheetView>
  </sheetViews>
  <sheetFormatPr defaultRowHeight="15" x14ac:dyDescent="0.25"/>
  <cols>
    <col min="1" max="1" width="20.7109375" style="1" customWidth="1"/>
    <col min="2" max="2" width="35.7109375" style="1" customWidth="1"/>
    <col min="3" max="3" width="6.140625" style="1" customWidth="1"/>
    <col min="4" max="4" width="22.5703125" style="1" customWidth="1"/>
    <col min="5" max="5" width="14.85546875" style="1" customWidth="1"/>
    <col min="6" max="6" width="19.5703125" style="1" customWidth="1"/>
    <col min="7" max="7" width="15.85546875" style="1" customWidth="1"/>
    <col min="8" max="8" width="9.140625" style="1" customWidth="1"/>
    <col min="9" max="16384" width="9.140625" style="1"/>
  </cols>
  <sheetData>
    <row r="1" spans="1:8" ht="15" customHeight="1" x14ac:dyDescent="0.25">
      <c r="A1" s="4"/>
      <c r="B1" s="4"/>
      <c r="C1" s="4"/>
      <c r="D1" s="4"/>
      <c r="E1" s="4"/>
      <c r="F1" s="4"/>
      <c r="G1" s="4"/>
      <c r="H1" s="4"/>
    </row>
    <row r="2" spans="1:8" ht="12.75" customHeight="1" x14ac:dyDescent="0.25">
      <c r="A2" s="122" t="s">
        <v>161</v>
      </c>
      <c r="B2" s="123"/>
      <c r="C2" s="123"/>
      <c r="D2" s="123"/>
      <c r="E2" s="123"/>
      <c r="F2" s="123"/>
      <c r="G2" s="28" t="s">
        <v>162</v>
      </c>
      <c r="H2" s="4"/>
    </row>
    <row r="3" spans="1:8" ht="11.85" customHeight="1" x14ac:dyDescent="0.25">
      <c r="A3" s="54"/>
      <c r="B3" s="54"/>
      <c r="C3" s="55"/>
      <c r="D3" s="56"/>
      <c r="E3" s="57"/>
      <c r="F3" s="58"/>
      <c r="G3" s="58"/>
      <c r="H3" s="4"/>
    </row>
    <row r="4" spans="1:8" ht="12" customHeight="1" x14ac:dyDescent="0.25">
      <c r="A4" s="181" t="s">
        <v>163</v>
      </c>
      <c r="B4" s="182"/>
      <c r="C4" s="183" t="s">
        <v>24</v>
      </c>
      <c r="D4" s="184" t="s">
        <v>164</v>
      </c>
      <c r="E4" s="184" t="s">
        <v>26</v>
      </c>
      <c r="F4" s="185" t="s">
        <v>27</v>
      </c>
      <c r="G4" s="184" t="s">
        <v>28</v>
      </c>
      <c r="H4" s="4"/>
    </row>
    <row r="5" spans="1:8" ht="11.85" customHeight="1" x14ac:dyDescent="0.25">
      <c r="A5" s="182"/>
      <c r="B5" s="182"/>
      <c r="C5" s="186"/>
      <c r="D5" s="187"/>
      <c r="E5" s="187"/>
      <c r="F5" s="188"/>
      <c r="G5" s="187"/>
      <c r="H5" s="4"/>
    </row>
    <row r="6" spans="1:8" ht="39" customHeight="1" x14ac:dyDescent="0.25">
      <c r="A6" s="182"/>
      <c r="B6" s="182"/>
      <c r="C6" s="186"/>
      <c r="D6" s="187"/>
      <c r="E6" s="187"/>
      <c r="F6" s="189"/>
      <c r="G6" s="187"/>
      <c r="H6" s="4"/>
    </row>
    <row r="7" spans="1:8" ht="12.75" customHeight="1" thickBot="1" x14ac:dyDescent="0.3">
      <c r="A7" s="134">
        <v>1</v>
      </c>
      <c r="B7" s="135"/>
      <c r="C7" s="59">
        <v>2</v>
      </c>
      <c r="D7" s="59">
        <v>3</v>
      </c>
      <c r="E7" s="59">
        <v>4</v>
      </c>
      <c r="F7" s="59">
        <v>5</v>
      </c>
      <c r="G7" s="32" t="s">
        <v>31</v>
      </c>
      <c r="H7" s="4"/>
    </row>
    <row r="8" spans="1:8" ht="20.85" customHeight="1" x14ac:dyDescent="0.25">
      <c r="A8" s="136" t="s">
        <v>165</v>
      </c>
      <c r="B8" s="137"/>
      <c r="C8" s="60">
        <v>500</v>
      </c>
      <c r="D8" s="61" t="s">
        <v>112</v>
      </c>
      <c r="E8" s="62">
        <v>2243600</v>
      </c>
      <c r="F8" s="62">
        <v>1031672.99</v>
      </c>
      <c r="G8" s="63" t="s">
        <v>35</v>
      </c>
      <c r="H8" s="4"/>
    </row>
    <row r="9" spans="1:8" ht="12.95" customHeight="1" x14ac:dyDescent="0.25">
      <c r="A9" s="138" t="s">
        <v>36</v>
      </c>
      <c r="B9" s="139"/>
      <c r="C9" s="38"/>
      <c r="D9" s="39"/>
      <c r="E9" s="40"/>
      <c r="F9" s="40"/>
      <c r="G9" s="64"/>
      <c r="H9" s="4"/>
    </row>
    <row r="10" spans="1:8" ht="15" customHeight="1" x14ac:dyDescent="0.25">
      <c r="A10" s="136" t="s">
        <v>166</v>
      </c>
      <c r="B10" s="137"/>
      <c r="C10" s="60">
        <v>520</v>
      </c>
      <c r="D10" s="61" t="s">
        <v>112</v>
      </c>
      <c r="E10" s="62" t="s">
        <v>35</v>
      </c>
      <c r="F10" s="62" t="s">
        <v>35</v>
      </c>
      <c r="G10" s="63" t="s">
        <v>35</v>
      </c>
      <c r="H10" s="4"/>
    </row>
    <row r="11" spans="1:8" ht="15" customHeight="1" x14ac:dyDescent="0.25">
      <c r="A11" s="138" t="s">
        <v>167</v>
      </c>
      <c r="B11" s="139"/>
      <c r="C11" s="65"/>
      <c r="D11" s="66"/>
      <c r="E11" s="67"/>
      <c r="F11" s="67"/>
      <c r="G11" s="68"/>
      <c r="H11" s="4"/>
    </row>
    <row r="12" spans="1:8" ht="15.2" customHeight="1" x14ac:dyDescent="0.25">
      <c r="A12" s="140" t="s">
        <v>168</v>
      </c>
      <c r="B12" s="141"/>
      <c r="C12" s="65">
        <v>620</v>
      </c>
      <c r="D12" s="66" t="s">
        <v>112</v>
      </c>
      <c r="E12" s="69" t="s">
        <v>35</v>
      </c>
      <c r="F12" s="69" t="s">
        <v>35</v>
      </c>
      <c r="G12" s="70" t="s">
        <v>35</v>
      </c>
      <c r="H12" s="4"/>
    </row>
    <row r="13" spans="1:8" ht="12.95" customHeight="1" x14ac:dyDescent="0.25">
      <c r="A13" s="142" t="s">
        <v>169</v>
      </c>
      <c r="B13" s="143"/>
      <c r="C13" s="65">
        <v>700</v>
      </c>
      <c r="D13" s="39"/>
      <c r="E13" s="69">
        <v>2243600</v>
      </c>
      <c r="F13" s="71" t="s">
        <v>112</v>
      </c>
      <c r="G13" s="70" t="s">
        <v>35</v>
      </c>
      <c r="H13" s="4"/>
    </row>
    <row r="14" spans="1:8" ht="14.1" customHeight="1" x14ac:dyDescent="0.25">
      <c r="A14" s="144" t="s">
        <v>170</v>
      </c>
      <c r="B14" s="145"/>
      <c r="C14" s="65">
        <v>710</v>
      </c>
      <c r="D14" s="39"/>
      <c r="E14" s="69">
        <v>-11221480</v>
      </c>
      <c r="F14" s="71" t="s">
        <v>112</v>
      </c>
      <c r="G14" s="72" t="s">
        <v>112</v>
      </c>
      <c r="H14" s="4"/>
    </row>
    <row r="15" spans="1:8" ht="22.7" customHeight="1" x14ac:dyDescent="0.25">
      <c r="A15" s="146" t="s">
        <v>171</v>
      </c>
      <c r="B15" s="147"/>
      <c r="C15" s="65">
        <v>710</v>
      </c>
      <c r="D15" s="39" t="s">
        <v>172</v>
      </c>
      <c r="E15" s="69">
        <v>-11221480</v>
      </c>
      <c r="F15" s="71" t="s">
        <v>112</v>
      </c>
      <c r="G15" s="72" t="s">
        <v>112</v>
      </c>
      <c r="H15" s="4"/>
    </row>
    <row r="16" spans="1:8" ht="14.1" customHeight="1" x14ac:dyDescent="0.25">
      <c r="A16" s="144" t="s">
        <v>173</v>
      </c>
      <c r="B16" s="145"/>
      <c r="C16" s="65">
        <v>720</v>
      </c>
      <c r="D16" s="39"/>
      <c r="E16" s="69">
        <v>13465080</v>
      </c>
      <c r="F16" s="71" t="s">
        <v>112</v>
      </c>
      <c r="G16" s="72" t="s">
        <v>112</v>
      </c>
      <c r="H16" s="4"/>
    </row>
    <row r="17" spans="1:8" ht="22.7" customHeight="1" x14ac:dyDescent="0.25">
      <c r="A17" s="146" t="s">
        <v>174</v>
      </c>
      <c r="B17" s="147"/>
      <c r="C17" s="65">
        <v>720</v>
      </c>
      <c r="D17" s="39" t="s">
        <v>175</v>
      </c>
      <c r="E17" s="69">
        <v>13465080</v>
      </c>
      <c r="F17" s="71" t="s">
        <v>112</v>
      </c>
      <c r="G17" s="72" t="s">
        <v>112</v>
      </c>
      <c r="H17" s="4"/>
    </row>
    <row r="18" spans="1:8" ht="18.75" customHeight="1" thickBot="1" x14ac:dyDescent="0.3">
      <c r="A18" s="148" t="s">
        <v>176</v>
      </c>
      <c r="B18" s="149"/>
      <c r="C18" s="73" t="s">
        <v>177</v>
      </c>
      <c r="D18" s="74" t="s">
        <v>34</v>
      </c>
      <c r="E18" s="74" t="s">
        <v>34</v>
      </c>
      <c r="F18" s="75">
        <v>1031672.99</v>
      </c>
      <c r="G18" s="76" t="s">
        <v>34</v>
      </c>
      <c r="H18" s="4"/>
    </row>
    <row r="19" spans="1:8" ht="27.75" customHeight="1" x14ac:dyDescent="0.25">
      <c r="A19" s="148" t="s">
        <v>178</v>
      </c>
      <c r="B19" s="149"/>
      <c r="C19" s="77" t="s">
        <v>179</v>
      </c>
      <c r="D19" s="78" t="s">
        <v>34</v>
      </c>
      <c r="E19" s="79" t="s">
        <v>34</v>
      </c>
      <c r="F19" s="36">
        <v>1031672.99</v>
      </c>
      <c r="G19" s="80" t="s">
        <v>34</v>
      </c>
      <c r="H19" s="4"/>
    </row>
    <row r="20" spans="1:8" ht="14.25" customHeight="1" x14ac:dyDescent="0.25">
      <c r="A20" s="150" t="s">
        <v>167</v>
      </c>
      <c r="B20" s="151"/>
      <c r="C20" s="81"/>
      <c r="D20" s="82"/>
      <c r="E20" s="83"/>
      <c r="F20" s="83"/>
      <c r="G20" s="84"/>
      <c r="H20" s="4"/>
    </row>
    <row r="21" spans="1:8" ht="15.75" customHeight="1" x14ac:dyDescent="0.25">
      <c r="A21" s="150" t="s">
        <v>180</v>
      </c>
      <c r="B21" s="151"/>
      <c r="C21" s="85" t="s">
        <v>181</v>
      </c>
      <c r="D21" s="43" t="s">
        <v>34</v>
      </c>
      <c r="E21" s="86" t="s">
        <v>34</v>
      </c>
      <c r="F21" s="44">
        <v>-11701000.210000001</v>
      </c>
      <c r="G21" s="87" t="s">
        <v>34</v>
      </c>
      <c r="H21" s="4"/>
    </row>
    <row r="22" spans="1:8" ht="12.75" customHeight="1" thickBot="1" x14ac:dyDescent="0.3">
      <c r="A22" s="150" t="s">
        <v>182</v>
      </c>
      <c r="B22" s="151"/>
      <c r="C22" s="85" t="s">
        <v>183</v>
      </c>
      <c r="D22" s="43" t="s">
        <v>34</v>
      </c>
      <c r="E22" s="86" t="s">
        <v>34</v>
      </c>
      <c r="F22" s="44">
        <v>12732673.199999999</v>
      </c>
      <c r="G22" s="87" t="s">
        <v>34</v>
      </c>
      <c r="H22" s="4"/>
    </row>
    <row r="23" spans="1:8" ht="17.25" customHeight="1" x14ac:dyDescent="0.25">
      <c r="A23" s="148" t="s">
        <v>184</v>
      </c>
      <c r="B23" s="149"/>
      <c r="C23" s="77" t="s">
        <v>185</v>
      </c>
      <c r="D23" s="78" t="s">
        <v>34</v>
      </c>
      <c r="E23" s="79" t="s">
        <v>34</v>
      </c>
      <c r="F23" s="79" t="s">
        <v>34</v>
      </c>
      <c r="G23" s="80" t="s">
        <v>34</v>
      </c>
      <c r="H23" s="4"/>
    </row>
    <row r="24" spans="1:8" ht="12" customHeight="1" x14ac:dyDescent="0.25">
      <c r="A24" s="150" t="s">
        <v>36</v>
      </c>
      <c r="B24" s="151"/>
      <c r="C24" s="81"/>
      <c r="D24" s="82"/>
      <c r="E24" s="83"/>
      <c r="F24" s="83"/>
      <c r="G24" s="84"/>
      <c r="H24" s="4"/>
    </row>
    <row r="25" spans="1:8" ht="12" customHeight="1" x14ac:dyDescent="0.25">
      <c r="A25" s="150" t="s">
        <v>186</v>
      </c>
      <c r="B25" s="151"/>
      <c r="C25" s="85" t="s">
        <v>187</v>
      </c>
      <c r="D25" s="43" t="s">
        <v>34</v>
      </c>
      <c r="E25" s="86" t="s">
        <v>34</v>
      </c>
      <c r="F25" s="86" t="s">
        <v>34</v>
      </c>
      <c r="G25" s="87" t="s">
        <v>34</v>
      </c>
      <c r="H25" s="4"/>
    </row>
    <row r="26" spans="1:8" ht="14.25" customHeight="1" thickBot="1" x14ac:dyDescent="0.3">
      <c r="A26" s="150" t="s">
        <v>188</v>
      </c>
      <c r="B26" s="151"/>
      <c r="C26" s="73" t="s">
        <v>189</v>
      </c>
      <c r="D26" s="74" t="s">
        <v>34</v>
      </c>
      <c r="E26" s="88" t="s">
        <v>34</v>
      </c>
      <c r="F26" s="88" t="s">
        <v>34</v>
      </c>
      <c r="G26" s="89" t="s">
        <v>34</v>
      </c>
      <c r="H26" s="4"/>
    </row>
    <row r="27" spans="1:8" ht="9" customHeight="1" x14ac:dyDescent="0.25">
      <c r="A27" s="90"/>
      <c r="B27" s="90"/>
      <c r="C27" s="91"/>
      <c r="D27" s="91"/>
      <c r="E27" s="91"/>
      <c r="F27" s="91"/>
      <c r="G27" s="91"/>
      <c r="H27" s="4"/>
    </row>
    <row r="28" spans="1:8" x14ac:dyDescent="0.25">
      <c r="A28" s="92" t="s">
        <v>190</v>
      </c>
      <c r="B28" s="93"/>
      <c r="C28" s="94"/>
      <c r="D28" s="152"/>
      <c r="E28" s="153"/>
      <c r="F28" s="104"/>
      <c r="G28" s="95"/>
      <c r="H28" s="96"/>
    </row>
    <row r="29" spans="1:8" ht="12.75" customHeight="1" x14ac:dyDescent="0.25">
      <c r="A29" s="97"/>
      <c r="B29" s="98" t="s">
        <v>191</v>
      </c>
      <c r="C29" s="4"/>
      <c r="D29" s="154" t="s">
        <v>192</v>
      </c>
      <c r="E29" s="155"/>
      <c r="F29" s="104"/>
      <c r="G29" s="98"/>
      <c r="H29" s="96"/>
    </row>
    <row r="30" spans="1:8" ht="15" customHeight="1" x14ac:dyDescent="0.25">
      <c r="A30" s="13" t="s">
        <v>193</v>
      </c>
      <c r="B30" s="93"/>
      <c r="C30" s="4"/>
      <c r="D30" s="162"/>
      <c r="E30" s="163"/>
      <c r="F30" s="94"/>
      <c r="G30" s="94"/>
      <c r="H30" s="96"/>
    </row>
    <row r="31" spans="1:8" ht="12" customHeight="1" x14ac:dyDescent="0.25">
      <c r="A31" s="101" t="s">
        <v>194</v>
      </c>
      <c r="B31" s="98" t="s">
        <v>191</v>
      </c>
      <c r="C31" s="4"/>
      <c r="D31" s="154" t="s">
        <v>192</v>
      </c>
      <c r="E31" s="155"/>
      <c r="F31" s="4"/>
      <c r="G31" s="94"/>
      <c r="H31" s="96"/>
    </row>
    <row r="32" spans="1:8" ht="15" customHeight="1" x14ac:dyDescent="0.25">
      <c r="A32" s="99" t="s">
        <v>196</v>
      </c>
      <c r="B32" s="99"/>
      <c r="C32" s="164"/>
      <c r="D32" s="165"/>
      <c r="E32" s="94"/>
      <c r="F32" s="94"/>
      <c r="G32" s="94"/>
      <c r="H32" s="96"/>
    </row>
    <row r="33" spans="1:8" ht="13.5" customHeight="1" x14ac:dyDescent="0.25">
      <c r="A33" s="99"/>
      <c r="B33" s="99"/>
      <c r="C33" s="99"/>
      <c r="D33" s="94"/>
      <c r="E33" s="100"/>
      <c r="F33" s="94"/>
      <c r="G33" s="94"/>
      <c r="H33" s="96"/>
    </row>
    <row r="34" spans="1:8" hidden="1" x14ac:dyDescent="0.25">
      <c r="A34" s="156" t="s">
        <v>195</v>
      </c>
      <c r="B34" s="157"/>
      <c r="C34" s="157"/>
      <c r="D34" s="102"/>
      <c r="E34" s="103"/>
      <c r="F34" s="103"/>
      <c r="G34" s="103"/>
      <c r="H34" s="96"/>
    </row>
    <row r="35" spans="1:8" hidden="1" x14ac:dyDescent="0.25">
      <c r="A35" s="158" t="s">
        <v>195</v>
      </c>
      <c r="B35" s="159"/>
      <c r="C35" s="159"/>
      <c r="D35" s="159"/>
      <c r="E35" s="96"/>
      <c r="F35" s="103"/>
      <c r="G35" s="103"/>
      <c r="H35" s="96"/>
    </row>
    <row r="36" spans="1:8" hidden="1" x14ac:dyDescent="0.25">
      <c r="A36" s="160" t="s">
        <v>195</v>
      </c>
      <c r="B36" s="161"/>
      <c r="C36" s="161"/>
      <c r="D36" s="103"/>
      <c r="E36" s="103"/>
      <c r="F36" s="103"/>
      <c r="G36" s="103"/>
      <c r="H36" s="96"/>
    </row>
  </sheetData>
  <mergeCells count="35">
    <mergeCell ref="A34:C34"/>
    <mergeCell ref="A35:D35"/>
    <mergeCell ref="A36:C36"/>
    <mergeCell ref="D30:E30"/>
    <mergeCell ref="D31:E31"/>
    <mergeCell ref="C32:D32"/>
    <mergeCell ref="D29:E29"/>
    <mergeCell ref="A23:B23"/>
    <mergeCell ref="A24:B24"/>
    <mergeCell ref="A25:B25"/>
    <mergeCell ref="A26:B26"/>
    <mergeCell ref="D28:E28"/>
    <mergeCell ref="A18:B18"/>
    <mergeCell ref="A19:B19"/>
    <mergeCell ref="A20:B20"/>
    <mergeCell ref="A21:B21"/>
    <mergeCell ref="A22:B22"/>
    <mergeCell ref="A15:B15"/>
    <mergeCell ref="A16:B16"/>
    <mergeCell ref="A17:B17"/>
    <mergeCell ref="A12:B12"/>
    <mergeCell ref="A13:B13"/>
    <mergeCell ref="A14:B14"/>
    <mergeCell ref="A7:B7"/>
    <mergeCell ref="A8:B8"/>
    <mergeCell ref="A9:B9"/>
    <mergeCell ref="A10:B10"/>
    <mergeCell ref="A11:B11"/>
    <mergeCell ref="G4:G6"/>
    <mergeCell ref="F4:F6"/>
    <mergeCell ref="A2:F2"/>
    <mergeCell ref="A4:B6"/>
    <mergeCell ref="C4:C6"/>
    <mergeCell ref="D4:D6"/>
    <mergeCell ref="E4:E6"/>
  </mergeCells>
  <pageMargins left="0.39370078740157483" right="0" top="0.39370078740157483" bottom="0" header="0" footer="0"/>
  <pageSetup paperSize="9"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27G&lt;/Code&gt;&#10;  &lt;DocLink&gt;1389974&lt;/DocLink&gt;&#10;  &lt;DocName&gt;Отчет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&lt;/DocName&gt;&#10;  &lt;VariantName&gt;SV_0503127M_202203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1DC4E67-5361-4805-B63C-B757A9A143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SHOHOVO-PC-03\USER</dc:creator>
  <cp:lastModifiedBy>USER</cp:lastModifiedBy>
  <cp:lastPrinted>2023-02-22T09:50:28Z</cp:lastPrinted>
  <dcterms:created xsi:type="dcterms:W3CDTF">2023-02-15T12:59:19Z</dcterms:created>
  <dcterms:modified xsi:type="dcterms:W3CDTF">2023-02-22T09:50:31Z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</vt:lpwstr>
  </property>
  <property fmtid="{D5CDD505-2E9C-101B-9397-08002B2CF9AE}" pid="3" name="Название отчета">
    <vt:lpwstr>SV_0503127M_20220301.xlsx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r08_vnu</vt:lpwstr>
  </property>
  <property fmtid="{D5CDD505-2E9C-101B-9397-08002B2CF9AE}" pid="10" name="Шаблон">
    <vt:lpwstr>SV_0503127M_20220301.xlt</vt:lpwstr>
  </property>
  <property fmtid="{D5CDD505-2E9C-101B-9397-08002B2CF9AE}" pid="11" name="Локальная база">
    <vt:lpwstr>не используется</vt:lpwstr>
  </property>
</Properties>
</file>